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<sst xmlns="http://schemas.openxmlformats.org/spreadsheetml/2006/main" count="247" uniqueCount="175">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</sst>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i\B1_2024_05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45443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1079712</v>
          </cell>
          <cell r="G140">
            <v>0</v>
          </cell>
          <cell r="H140">
            <v>0</v>
          </cell>
          <cell r="I140">
            <v>0</v>
          </cell>
          <cell r="J140">
            <v>710467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70800</v>
          </cell>
          <cell r="G187">
            <v>0</v>
          </cell>
          <cell r="H187">
            <v>0</v>
          </cell>
          <cell r="I187">
            <v>0</v>
          </cell>
          <cell r="J187">
            <v>44062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23200</v>
          </cell>
          <cell r="G196">
            <v>0</v>
          </cell>
          <cell r="H196">
            <v>0</v>
          </cell>
          <cell r="I196">
            <v>0</v>
          </cell>
          <cell r="J196">
            <v>13973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401618</v>
          </cell>
          <cell r="G205">
            <v>0</v>
          </cell>
          <cell r="H205">
            <v>0</v>
          </cell>
          <cell r="I205">
            <v>0</v>
          </cell>
          <cell r="J205">
            <v>108778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59900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26811794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26142000</v>
          </cell>
          <cell r="G399">
            <v>0</v>
          </cell>
          <cell r="H399">
            <v>0</v>
          </cell>
          <cell r="I399">
            <v>0</v>
          </cell>
          <cell r="J399">
            <v>-274980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85700</v>
          </cell>
          <cell r="G527">
            <v>0</v>
          </cell>
          <cell r="H527">
            <v>0</v>
          </cell>
          <cell r="I527">
            <v>0</v>
          </cell>
          <cell r="J527">
            <v>-219077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10303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45450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27" sqref="G12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45443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1079712</v>
      </c>
      <c r="F22" s="102">
        <f t="shared" si="0"/>
        <v>710467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710467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1079712</v>
      </c>
      <c r="F37" s="199">
        <f t="shared" si="1"/>
        <v>710467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710467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27307412</v>
      </c>
      <c r="F38" s="209">
        <f t="shared" si="3"/>
        <v>226713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226713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94000</v>
      </c>
      <c r="F39" s="221">
        <f t="shared" si="4"/>
        <v>58035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58035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70800</v>
      </c>
      <c r="F40" s="229">
        <f t="shared" si="1"/>
        <v>44062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44062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23200</v>
      </c>
      <c r="F42" s="244">
        <f t="shared" si="1"/>
        <v>13973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13973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401618</v>
      </c>
      <c r="F43" s="250">
        <f t="shared" si="1"/>
        <v>108778</v>
      </c>
      <c r="G43" s="251">
        <f>+'[1]OTCHET'!G205+'[1]OTCHET'!G223+'[1]OTCHET'!G274</f>
        <v>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108778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59900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59900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26811794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26142000</v>
      </c>
      <c r="F56" s="293">
        <f t="shared" si="5"/>
        <v>-274980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-274980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26142000</v>
      </c>
      <c r="F58" s="304">
        <f t="shared" si="1"/>
        <v>-274980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-274980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-85700</v>
      </c>
      <c r="F64" s="336">
        <f t="shared" si="6"/>
        <v>208774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208774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85700</v>
      </c>
      <c r="F66" s="348">
        <f>SUM(+F68+F76+F77+F84+F85+F86+F89+F90+F91+F92+F93+F94+F95)</f>
        <v>-208774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-208774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85700</v>
      </c>
      <c r="F86" s="309">
        <f>+F87+F88</f>
        <v>-219077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-219077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85700</v>
      </c>
      <c r="F88" s="382">
        <f t="shared" si="1"/>
        <v>-219077</v>
      </c>
      <c r="G88" s="383">
        <f>+'[1]OTCHET'!G524+'[1]OTCHET'!G527+'[1]OTCHET'!G547</f>
        <v>0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-219077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10303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10303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>
        <f>+'[1]OTCHET'!B608</f>
        <v>45450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2024-06-10T11:32:31Z</dcterms:modified>
  <cp:category/>
  <cp:version/>
  <cp:contentType/>
  <cp:contentStatus/>
</cp:coreProperties>
</file>