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<sst xmlns="http://schemas.openxmlformats.org/spreadsheetml/2006/main" count="247" uniqueCount="175">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</sst>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mai\B1_2024_05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45443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2392762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38933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569991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209242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1527449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859291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824913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07.062024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4" sqref="H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45443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3211653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3211653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3001686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3001686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2392762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2392762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38933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38933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569991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569991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0</v>
      </c>
      <c r="F43" s="250">
        <f t="shared" si="1"/>
        <v>209967</v>
      </c>
      <c r="G43" s="251">
        <f>+'[1]OTCHET'!G205+'[1]OTCHET'!G223+'[1]OTCHET'!G274</f>
        <v>0</v>
      </c>
      <c r="H43" s="252">
        <f>+'[1]OTCHET'!H205+'[1]OTCHET'!H223+'[1]OTCHET'!H274</f>
        <v>0</v>
      </c>
      <c r="I43" s="252">
        <f>+'[1]OTCHET'!I205+'[1]OTCHET'!I223+'[1]OTCHET'!I274</f>
        <v>0</v>
      </c>
      <c r="J43" s="253">
        <f>+'[1]OTCHET'!J205+'[1]OTCHET'!J223+'[1]OTCHET'!J274</f>
        <v>209967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0</v>
      </c>
      <c r="F44" s="120">
        <f t="shared" si="1"/>
        <v>0</v>
      </c>
      <c r="G44" s="121">
        <f>+'[1]OTCHET'!G227+'[1]OTCHET'!G233+'[1]OTCHET'!G236+'[1]OTCHET'!G237+'[1]OTCHET'!G238+'[1]OTCHET'!G239+'[1]OTCHET'!G243</f>
        <v>0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0</v>
      </c>
      <c r="F45" s="256">
        <f t="shared" si="1"/>
        <v>0</v>
      </c>
      <c r="G45" s="257">
        <f>+'[1]OTCHET'!G236+'[1]OTCHET'!G237+'[1]OTCHET'!G238+'[1]OTCHET'!G239+'[1]OTCHET'!G246+'[1]OTCHET'!G247+'[1]OTCHET'!G251</f>
        <v>0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0</v>
      </c>
      <c r="F48" s="168">
        <f t="shared" si="1"/>
        <v>0</v>
      </c>
      <c r="G48" s="163">
        <f>+'[1]OTCHET'!G268+'[1]OTCHET'!G272+'[1]OTCHET'!G273</f>
        <v>0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0</v>
      </c>
      <c r="F49" s="168">
        <f t="shared" si="1"/>
        <v>0</v>
      </c>
      <c r="G49" s="169">
        <f>'[1]OTCHET'!G278+'[1]OTCHET'!G279+'[1]OTCHET'!G287+'[1]OTCHET'!G290</f>
        <v>0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0</v>
      </c>
      <c r="F50" s="168">
        <f t="shared" si="1"/>
        <v>0</v>
      </c>
      <c r="G50" s="169">
        <f>+'[1]OTCHET'!G291</f>
        <v>0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2386740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2386740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0</v>
      </c>
      <c r="F57" s="299">
        <f t="shared" si="1"/>
        <v>0</v>
      </c>
      <c r="G57" s="300">
        <f>+'[1]OTCHET'!G364+'[1]OTCHET'!G378+'[1]OTCHET'!G391</f>
        <v>0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04">
        <f t="shared" si="1"/>
        <v>2386740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2386740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0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-824913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-824913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824913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824913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0</v>
      </c>
      <c r="F70" s="375">
        <f t="shared" si="1"/>
        <v>0</v>
      </c>
      <c r="G70" s="376">
        <f>+'[1]OTCHET'!G487+'[1]OTCHET'!G488+'[1]OTCHET'!G491+'[1]OTCHET'!G492+'[1]OTCHET'!G495+'[1]OTCHET'!G496+'[1]OTCHET'!G497+'[1]OTCHET'!G499</f>
        <v>0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0</v>
      </c>
      <c r="F78" s="367">
        <f t="shared" si="1"/>
        <v>0</v>
      </c>
      <c r="G78" s="368">
        <f>+'[1]OTCHET'!G469+'[1]OTCHET'!G472</f>
        <v>0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0</v>
      </c>
      <c r="G83" s="383">
        <f>+'[1]OTCHET'!G483</f>
        <v>0</v>
      </c>
      <c r="H83" s="384">
        <f>+'[1]OTCHET'!H483</f>
        <v>0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0</v>
      </c>
      <c r="F88" s="382">
        <f t="shared" si="1"/>
        <v>0</v>
      </c>
      <c r="G88" s="383">
        <f>+'[1]OTCHET'!G524+'[1]OTCHET'!G527+'[1]OTCHET'!G547</f>
        <v>0</v>
      </c>
      <c r="H88" s="384">
        <f>+'[1]OTCHET'!H524+'[1]OTCHET'!H527+'[1]OTCHET'!H547</f>
        <v>0</v>
      </c>
      <c r="I88" s="384">
        <f>+'[1]OTCHET'!I524+'[1]OTCHET'!I527+'[1]OTCHET'!I547</f>
        <v>0</v>
      </c>
      <c r="J88" s="385">
        <f>+'[1]OTCHET'!J524+'[1]OTCHET'!J527+'[1]OTCHET'!J547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0</v>
      </c>
      <c r="F89" s="299">
        <f aca="true" t="shared" si="12" ref="F89:F96">+G89+H89+I89+J89</f>
        <v>824913</v>
      </c>
      <c r="G89" s="300">
        <f>'[1]OTCHET'!G534</f>
        <v>0</v>
      </c>
      <c r="H89" s="301">
        <f>'[1]OTCHET'!H534</f>
        <v>0</v>
      </c>
      <c r="I89" s="301">
        <f>'[1]OTCHET'!I534</f>
        <v>0</v>
      </c>
      <c r="J89" s="302">
        <f>'[1]OTCHET'!J534</f>
        <v>824913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0</v>
      </c>
      <c r="G90" s="305">
        <f>+'[1]OTCHET'!G570+'[1]OTCHET'!G571+'[1]OTCHET'!G572+'[1]OTCHET'!G573+'[1]OTCHET'!G574+'[1]OTCHET'!G575</f>
        <v>0</v>
      </c>
      <c r="H90" s="306">
        <f>+'[1]OTCHET'!H570+'[1]OTCHET'!H571+'[1]OTCHET'!H572+'[1]OTCHET'!H573+'[1]OTCHET'!H574+'[1]OTCHET'!H575</f>
        <v>0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0</v>
      </c>
      <c r="G91" s="169">
        <f>+'[1]OTCHET'!G576+'[1]OTCHET'!G577+'[1]OTCHET'!G578+'[1]OTCHET'!G579+'[1]OTCHET'!G580+'[1]OTCHET'!G581+'[1]OTCHET'!G582</f>
        <v>0</v>
      </c>
      <c r="H91" s="170">
        <f>+'[1]OTCHET'!H576+'[1]OTCHET'!H577+'[1]OTCHET'!H578+'[1]OTCHET'!H579+'[1]OTCHET'!H580+'[1]OTCHET'!H581+'[1]OTCHET'!H582</f>
        <v>0</v>
      </c>
      <c r="I91" s="170">
        <f>+'[1]OTCHET'!I576+'[1]OTCHET'!I577+'[1]OTCHET'!I578+'[1]OTCHET'!I579+'[1]OTCHET'!I580+'[1]OTCHET'!I581+'[1]OTCHET'!I582</f>
        <v>0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0</v>
      </c>
      <c r="G92" s="169">
        <f>+'[1]OTCHET'!G583</f>
        <v>0</v>
      </c>
      <c r="H92" s="170">
        <f>+'[1]OTCHET'!H583</f>
        <v>0</v>
      </c>
      <c r="I92" s="170">
        <f>+'[1]OTCHET'!I583</f>
        <v>0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0</v>
      </c>
      <c r="G93" s="169">
        <f>+'[1]OTCHET'!G590+'[1]OTCHET'!G591</f>
        <v>0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0</v>
      </c>
      <c r="G94" s="169">
        <f>+'[1]OTCHET'!G592+'[1]OTCHET'!G593</f>
        <v>0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0</v>
      </c>
      <c r="H95" s="122">
        <f>'[1]OTCHET'!H594</f>
        <v>0</v>
      </c>
      <c r="I95" s="122">
        <f>'[1]OTCHET'!I594</f>
        <v>0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0</v>
      </c>
      <c r="H96" s="398">
        <f>+'[1]OTCHET'!H597</f>
        <v>0</v>
      </c>
      <c r="I96" s="398">
        <f>+'[1]OTCHET'!I597</f>
        <v>0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+'[1]OTCHET'!F608</f>
        <v>0</v>
      </c>
      <c r="I107" s="428"/>
      <c r="J107" s="429" t="str">
        <f>+'[1]OTCHET'!B608</f>
        <v>07.062024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2024-06-10T11:36:37Z</dcterms:modified>
  <cp:category/>
  <cp:version/>
  <cp:contentType/>
  <cp:contentStatus/>
</cp:coreProperties>
</file>