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5300" windowHeight="8085"/>
  </bookViews>
  <sheets>
    <sheet name="КСС" sheetId="3" r:id="rId1"/>
  </sheets>
  <definedNames>
    <definedName name="_xlnm.Print_Area" localSheetId="0">КСС!$A$1:$F$105</definedName>
    <definedName name="_xlnm.Print_Titles" localSheetId="0">КСС!$3:$4</definedName>
  </definedNames>
  <calcPr calcId="152511"/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 l="1"/>
</calcChain>
</file>

<file path=xl/sharedStrings.xml><?xml version="1.0" encoding="utf-8"?>
<sst xmlns="http://schemas.openxmlformats.org/spreadsheetml/2006/main" count="201" uniqueCount="162">
  <si>
    <t>Количество</t>
  </si>
  <si>
    <t>Единична цена в лева без ДДС</t>
  </si>
  <si>
    <t>Общо в лева без ДДС /колона 4 х колона 5/</t>
  </si>
  <si>
    <t>1</t>
  </si>
  <si>
    <t>Обща цена в лева без ДДС за обособената позиция (сбор на сумите от колона 6) :</t>
  </si>
  <si>
    <t>Количествено-стойностна сметка</t>
  </si>
  <si>
    <t>3. Общата цена в лева без ДДС за обособената позиция трябва да съответства на посочената цена в договора.</t>
  </si>
  <si>
    <t xml:space="preserve">Подпис и печат: .....................................
            Име и фамилия:.......................................
                                               (Изпълнител)  
</t>
  </si>
  <si>
    <t>Указания за попълване:</t>
  </si>
  <si>
    <r>
      <t>No на артикула  /</t>
    </r>
    <r>
      <rPr>
        <b/>
        <sz val="8"/>
        <rFont val="Times New Roman"/>
        <family val="1"/>
        <charset val="204"/>
      </rPr>
      <t>съгласно номерацията в РС</t>
    </r>
    <r>
      <rPr>
        <b/>
        <sz val="10"/>
        <rFont val="Times New Roman"/>
        <family val="1"/>
        <charset val="204"/>
      </rPr>
      <t>/</t>
    </r>
  </si>
  <si>
    <t xml:space="preserve">1.При изпращането на поканата, индивидуалните възложители попълват колони: "1.Номер на артикула"; "2.Необходими консумативи"; "3.Модел на устройството" и "4.Количество" за периода на изпълнение на договора. В колона 2 "Необходими консумативи" индивидуалният възложител посочва артикули от техническата спецификация на рамковото споразумение, в зависимост от конкретните си потребности, като спазва оригиналната номерация от Рамковото споразумение. </t>
  </si>
  <si>
    <t>Модел на устройството, за което е необходим консуматива</t>
  </si>
  <si>
    <t xml:space="preserve">Необходими консумативи -                продуктов номер, вид, наименование, цвят, капацитет </t>
  </si>
  <si>
    <t xml:space="preserve">2. Участниците попълват колони № 5 и 6 в Количествено-стойностната сметка. Там трябва да посочат стойности на цените до втория знак след десетичната запетая. Попълват се единични цени за всеки необходим консуматив и обща цена за количеството - колона 6 е произведение от колона 4 умножена по колона 5. Единичните цени не могат да надвишават единичните цени от офертата на избрания изпълнител по РС. </t>
  </si>
  <si>
    <r>
      <t xml:space="preserve">касета с черен тонер,
</t>
    </r>
    <r>
      <rPr>
        <b/>
        <sz val="11"/>
        <rFont val="Times New Roman"/>
        <family val="1"/>
        <charset val="204"/>
      </rPr>
      <t>TN-2120</t>
    </r>
    <r>
      <rPr>
        <sz val="11"/>
        <rFont val="Times New Roman"/>
        <family val="1"/>
        <charset val="204"/>
      </rPr>
      <t>, за 2 600 копия</t>
    </r>
  </si>
  <si>
    <t>Brother DCP-7030 / 
Brother MFC-7320 / MFC-7440N / MFC-7840W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</si>
  <si>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TN-6600</t>
    </r>
    <r>
      <rPr>
        <sz val="11"/>
        <rFont val="Times New Roman"/>
        <family val="1"/>
        <charset val="204"/>
      </rPr>
      <t>, за 6 500 копия</t>
    </r>
  </si>
  <si>
    <t>Brother HL-1200 / HL-1250 / HL-1430 / HL-1440 / HL-1450 / Brother HLP2500
Brother MFC-9660 / MFC-9880 / 
Brother fax-8360P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</si>
  <si>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TN-2000</t>
    </r>
    <r>
      <rPr>
        <sz val="11"/>
        <rFont val="Times New Roman"/>
        <family val="1"/>
        <charset val="204"/>
      </rPr>
      <t>, за приблизително 2 500 копия</t>
    </r>
  </si>
  <si>
    <t>Brother HL-2030 / HL-2040 / 
Brother fax-2920 / 
Brother DCP-7010 / DCP-7010L / 
Brother MFC-7420 / MFC-7820N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</si>
  <si>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TN-2005,</t>
    </r>
    <r>
      <rPr>
        <sz val="11"/>
        <rFont val="Times New Roman"/>
        <family val="1"/>
        <charset val="204"/>
      </rPr>
      <t xml:space="preserve"> за 1 500 копия</t>
    </r>
  </si>
  <si>
    <t>Brother HL-2035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</si>
  <si>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TN-3170,</t>
    </r>
    <r>
      <rPr>
        <sz val="11"/>
        <rFont val="Times New Roman"/>
        <family val="1"/>
        <charset val="204"/>
      </rPr>
      <t xml:space="preserve"> за 7 000 копия</t>
    </r>
  </si>
  <si>
    <t>Brother HL-5250DN / HL-5270DN / 
Brother MFC-8460N / MFC-8860DN / 
Brother DСР-8060 / DCP-8065 DN</t>
  </si>
  <si>
    <r>
      <t xml:space="preserve">касета с черен тонер, продуктов номер: </t>
    </r>
    <r>
      <rPr>
        <b/>
        <sz val="11"/>
        <rFont val="Times New Roman"/>
        <family val="1"/>
        <charset val="204"/>
      </rPr>
      <t>TN2220,</t>
    </r>
    <r>
      <rPr>
        <sz val="11"/>
        <rFont val="Times New Roman"/>
        <family val="1"/>
        <charset val="204"/>
      </rPr>
      <t xml:space="preserve"> капацитет: за 2600 копия</t>
    </r>
  </si>
  <si>
    <t>Brother MFC 7360N</t>
  </si>
  <si>
    <r>
      <t xml:space="preserve">комплект от 2 касети с черен тонер, 
</t>
    </r>
    <r>
      <rPr>
        <b/>
        <sz val="11"/>
        <rFont val="Times New Roman"/>
        <family val="1"/>
        <charset val="204"/>
      </rPr>
      <t xml:space="preserve">C-EXV14, 0384B002, </t>
    </r>
    <r>
      <rPr>
        <sz val="11"/>
        <rFont val="Times New Roman"/>
        <family val="1"/>
        <charset val="204"/>
      </rPr>
      <t>за 16 600 копия общо</t>
    </r>
  </si>
  <si>
    <t xml:space="preserve">Canon iR 2016 / iR 2016i / iR2022 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</si>
  <si>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C-EXV3</t>
    </r>
    <r>
      <rPr>
        <sz val="11"/>
        <rFont val="Times New Roman"/>
        <family val="1"/>
        <charset val="204"/>
      </rPr>
      <t xml:space="preserve">, </t>
    </r>
    <r>
      <rPr>
        <b/>
        <sz val="11"/>
        <rFont val="Times New Roman"/>
        <family val="1"/>
        <charset val="204"/>
      </rPr>
      <t>6647A002,</t>
    </r>
    <r>
      <rPr>
        <sz val="11"/>
        <rFont val="Times New Roman"/>
        <family val="1"/>
        <charset val="204"/>
      </rPr>
      <t xml:space="preserve"> за 15 000 копия </t>
    </r>
  </si>
  <si>
    <t xml:space="preserve">Canon iR2200 / iR2800 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</si>
  <si>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C-EXV12,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9634A002,</t>
    </r>
    <r>
      <rPr>
        <sz val="11"/>
        <rFont val="Times New Roman"/>
        <family val="1"/>
        <charset val="204"/>
      </rPr>
      <t xml:space="preserve"> за 24 000 копия</t>
    </r>
  </si>
  <si>
    <t>Canon iR3035 
Canon iR 3570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</si>
  <si>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FX 10, 0263B002</t>
    </r>
    <r>
      <rPr>
        <sz val="11"/>
        <rFont val="Times New Roman"/>
        <family val="1"/>
        <charset val="204"/>
      </rPr>
      <t>, за 2 000 копия</t>
    </r>
  </si>
  <si>
    <t>Canon i-SENSYS MF 4010 / i-SENSYS MF 4140 / 
I-SENSYS MF 4150 / i-SENSYS MF 4660 / 
i-Sensys MF 4660PL
Canon MF 4140 / MF 4150 / 
Canon FAX-L100 / FAX-L120 / FAX-L140</t>
  </si>
  <si>
    <r>
      <t xml:space="preserve">касета с черен тонер. продуктов номер: </t>
    </r>
    <r>
      <rPr>
        <b/>
        <sz val="11"/>
        <rFont val="Times New Roman"/>
        <family val="1"/>
        <charset val="204"/>
      </rPr>
      <t xml:space="preserve">Canon 728 - 3500B002 </t>
    </r>
    <r>
      <rPr>
        <sz val="11"/>
        <rFont val="Times New Roman"/>
        <family val="1"/>
        <charset val="204"/>
      </rPr>
      <t>за 2 100 или повече страници</t>
    </r>
  </si>
  <si>
    <t>Canon i-SENSYS MF4410 
Canon i-SENSYS MF4450</t>
  </si>
  <si>
    <t>Canon Laser Base MF 3110 / 
Laser Base MF 3220 / 
Canon Laser Base MF 5650 / Laser Base MF 5730 / 
Canon Laser Base MF 5750 / Laser Base MF 5770 / 
Canon MF 3110 /
Canon LBP-3200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</si>
  <si>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707 BK</t>
    </r>
    <r>
      <rPr>
        <sz val="11"/>
        <rFont val="Times New Roman"/>
        <family val="1"/>
        <charset val="204"/>
      </rPr>
      <t xml:space="preserve">, за 2 500 копия </t>
    </r>
  </si>
  <si>
    <t>Canon LBP 5000</t>
  </si>
  <si>
    <r>
      <t xml:space="preserve">касета с циан тонер, 
</t>
    </r>
    <r>
      <rPr>
        <b/>
        <sz val="11"/>
        <rFont val="Times New Roman"/>
        <family val="1"/>
        <charset val="204"/>
      </rPr>
      <t>707C</t>
    </r>
    <r>
      <rPr>
        <sz val="11"/>
        <rFont val="Times New Roman"/>
        <family val="1"/>
        <charset val="204"/>
      </rPr>
      <t>, за 2 000 копия</t>
    </r>
  </si>
  <si>
    <r>
      <t xml:space="preserve">касета с магента тонер, 
</t>
    </r>
    <r>
      <rPr>
        <b/>
        <sz val="11"/>
        <rFont val="Times New Roman"/>
        <family val="1"/>
        <charset val="204"/>
      </rPr>
      <t>707 M</t>
    </r>
    <r>
      <rPr>
        <sz val="11"/>
        <rFont val="Times New Roman"/>
        <family val="1"/>
        <charset val="204"/>
      </rPr>
      <t>, за 2 000 копия</t>
    </r>
  </si>
  <si>
    <r>
      <t xml:space="preserve">касета с жълт тонер, 
</t>
    </r>
    <r>
      <rPr>
        <b/>
        <sz val="11"/>
        <rFont val="Times New Roman"/>
        <family val="1"/>
        <charset val="204"/>
      </rPr>
      <t>707 Y</t>
    </r>
    <r>
      <rPr>
        <sz val="11"/>
        <rFont val="Times New Roman"/>
        <family val="1"/>
        <charset val="204"/>
      </rPr>
      <t>, за 2 000 копия</t>
    </r>
  </si>
  <si>
    <r>
      <t xml:space="preserve">комплект от 4 касети с черен тонер, 
</t>
    </r>
    <r>
      <rPr>
        <b/>
        <sz val="11"/>
        <rFont val="Times New Roman"/>
        <family val="1"/>
        <charset val="204"/>
      </rPr>
      <t>NPG1, 1372A006</t>
    </r>
    <r>
      <rPr>
        <sz val="11"/>
        <rFont val="Times New Roman"/>
        <family val="1"/>
        <charset val="204"/>
      </rPr>
      <t xml:space="preserve"> за 15 200 копия общо </t>
    </r>
  </si>
  <si>
    <t>Canon NP 1215 / NP 1520 / NP 1550 / NP 6216 / NP 6317</t>
  </si>
  <si>
    <t>Canon PIXMA iP3000 / 
Canon PIXMA iP4000</t>
  </si>
  <si>
    <r>
      <t xml:space="preserve">касета с черно мастило, 
</t>
    </r>
    <r>
      <rPr>
        <b/>
        <sz val="11"/>
        <rFont val="Times New Roman"/>
        <family val="1"/>
        <charset val="204"/>
      </rPr>
      <t>BCI-3e Black, 4479A002</t>
    </r>
    <r>
      <rPr>
        <sz val="11"/>
        <rFont val="Times New Roman"/>
        <family val="1"/>
        <charset val="204"/>
      </rPr>
      <t>, за 330 копия</t>
    </r>
  </si>
  <si>
    <t>Canon PIXMA iP3000 / iP4000 / iP5000
Canon i550 / Canon S400
Canon Multipass MP700</t>
  </si>
  <si>
    <r>
      <t xml:space="preserve">касета с черен тонер, продуктов номер: </t>
    </r>
    <r>
      <rPr>
        <b/>
        <sz val="11"/>
        <rFont val="Times New Roman"/>
        <family val="1"/>
        <charset val="204"/>
      </rPr>
      <t>T-GP215,</t>
    </r>
    <r>
      <rPr>
        <sz val="11"/>
        <rFont val="Times New Roman"/>
        <family val="1"/>
        <charset val="204"/>
      </rPr>
      <t xml:space="preserve"> за 9600 копия</t>
    </r>
  </si>
  <si>
    <t>Canon  GP215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</si>
  <si>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8938-406</t>
    </r>
    <r>
      <rPr>
        <sz val="11"/>
        <rFont val="Times New Roman"/>
        <family val="1"/>
        <charset val="204"/>
      </rPr>
      <t xml:space="preserve">, </t>
    </r>
    <r>
      <rPr>
        <b/>
        <sz val="11"/>
        <rFont val="Times New Roman"/>
        <family val="1"/>
        <charset val="204"/>
      </rPr>
      <t>Type TN-311</t>
    </r>
    <r>
      <rPr>
        <sz val="11"/>
        <rFont val="Times New Roman"/>
        <family val="1"/>
        <charset val="204"/>
      </rPr>
      <t>, за 17 500 копия</t>
    </r>
  </si>
  <si>
    <t>Develop Ineo 350</t>
  </si>
  <si>
    <r>
      <t xml:space="preserve">касета с черно мастило, 
</t>
    </r>
    <r>
      <rPr>
        <b/>
        <sz val="11"/>
        <rFont val="Times New Roman"/>
        <family val="1"/>
        <charset val="204"/>
      </rPr>
      <t>Duplo Ink 544</t>
    </r>
  </si>
  <si>
    <t>Duplo DP-220 Le</t>
  </si>
  <si>
    <r>
      <t xml:space="preserve">касета с черен тонер, продуктов номер: </t>
    </r>
    <r>
      <rPr>
        <b/>
        <sz val="11"/>
        <rFont val="Times New Roman"/>
        <family val="1"/>
        <charset val="204"/>
      </rPr>
      <t>TN-217 (A202051),</t>
    </r>
    <r>
      <rPr>
        <sz val="11"/>
        <rFont val="Times New Roman"/>
        <family val="1"/>
        <charset val="204"/>
      </rPr>
      <t xml:space="preserve"> за 17500 копия</t>
    </r>
  </si>
  <si>
    <t xml:space="preserve">Konica Minolta Bizhub 283 </t>
  </si>
  <si>
    <r>
      <t xml:space="preserve">касета с черен тонер, продуктов номер: </t>
    </r>
    <r>
      <rPr>
        <b/>
        <sz val="11"/>
        <rFont val="Times New Roman"/>
        <family val="1"/>
        <charset val="204"/>
      </rPr>
      <t>TN-414 (A202050),</t>
    </r>
    <r>
      <rPr>
        <sz val="11"/>
        <rFont val="Times New Roman"/>
        <family val="1"/>
        <charset val="204"/>
      </rPr>
      <t xml:space="preserve"> за 25000 копия</t>
    </r>
  </si>
  <si>
    <t>Konica Minolta Bizhub 363 
Konica Minolta Bizhub 423</t>
  </si>
  <si>
    <t>Konica Minolta Bizhub C35P</t>
  </si>
  <si>
    <r>
      <t xml:space="preserve">касета с циан тонер, продуктов номер: </t>
    </r>
    <r>
      <rPr>
        <b/>
        <sz val="11"/>
        <rFont val="Times New Roman"/>
        <family val="1"/>
        <charset val="204"/>
      </rPr>
      <t>A0X5452 -</t>
    </r>
    <r>
      <rPr>
        <sz val="11"/>
        <rFont val="Times New Roman"/>
        <family val="1"/>
        <charset val="204"/>
      </rPr>
      <t xml:space="preserve"> за 6000 копия </t>
    </r>
  </si>
  <si>
    <r>
      <t>касета с магента тонер, продуктов номер:</t>
    </r>
    <r>
      <rPr>
        <b/>
        <sz val="11"/>
        <rFont val="Times New Roman"/>
        <family val="1"/>
        <charset val="204"/>
      </rPr>
      <t xml:space="preserve"> A0X5352 -</t>
    </r>
    <r>
      <rPr>
        <sz val="11"/>
        <rFont val="Times New Roman"/>
        <family val="1"/>
        <charset val="204"/>
      </rPr>
      <t xml:space="preserve"> за 6000 копия</t>
    </r>
  </si>
  <si>
    <r>
      <t>касета с жълт тонер, продуктов номер:</t>
    </r>
    <r>
      <rPr>
        <b/>
        <sz val="11"/>
        <rFont val="Times New Roman"/>
        <family val="1"/>
        <charset val="204"/>
      </rPr>
      <t xml:space="preserve"> A0X5252 - </t>
    </r>
    <r>
      <rPr>
        <sz val="11"/>
        <rFont val="Times New Roman"/>
        <family val="1"/>
        <charset val="204"/>
      </rPr>
      <t>за 6000 копия</t>
    </r>
  </si>
  <si>
    <t>Konica Minolta PagePro 1380MF / PagePro 1390MF / PagePro 1300W / PagePro 1380W</t>
  </si>
  <si>
    <t>Kyocera FS-1018MFP / FS-1118MFP 
Kyocera FS-1020D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</si>
  <si>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TK-130,</t>
    </r>
    <r>
      <rPr>
        <sz val="11"/>
        <rFont val="Times New Roman"/>
        <family val="1"/>
        <charset val="204"/>
      </rPr>
      <t xml:space="preserve"> за 7 200 копия </t>
    </r>
  </si>
  <si>
    <t>Kyocera FS-1300D</t>
  </si>
  <si>
    <r>
      <t xml:space="preserve">касета с черен тонер,
</t>
    </r>
    <r>
      <rPr>
        <b/>
        <sz val="11"/>
        <rFont val="Times New Roman"/>
        <family val="1"/>
        <charset val="204"/>
      </rPr>
      <t>TK-55,</t>
    </r>
    <r>
      <rPr>
        <sz val="11"/>
        <rFont val="Times New Roman"/>
        <family val="1"/>
        <charset val="204"/>
      </rPr>
      <t xml:space="preserve"> за 15 000 копия </t>
    </r>
  </si>
  <si>
    <t>Kyocera FS-1920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</si>
  <si>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TK-500K</t>
    </r>
    <r>
      <rPr>
        <sz val="11"/>
        <rFont val="Times New Roman"/>
        <family val="1"/>
        <charset val="204"/>
      </rPr>
      <t>, за 8 000 копия</t>
    </r>
  </si>
  <si>
    <t>Kyocera FS-C5016N</t>
  </si>
  <si>
    <r>
      <t xml:space="preserve">касета с циан тонер, 
</t>
    </r>
    <r>
      <rPr>
        <b/>
        <sz val="11"/>
        <rFont val="Times New Roman"/>
        <family val="1"/>
        <charset val="204"/>
      </rPr>
      <t>TK-500C</t>
    </r>
    <r>
      <rPr>
        <sz val="11"/>
        <rFont val="Times New Roman"/>
        <family val="1"/>
        <charset val="204"/>
      </rPr>
      <t>, за 8 000 копия</t>
    </r>
  </si>
  <si>
    <r>
      <t xml:space="preserve">касета с магента тонер, 
</t>
    </r>
    <r>
      <rPr>
        <b/>
        <sz val="11"/>
        <rFont val="Times New Roman"/>
        <family val="1"/>
        <charset val="204"/>
      </rPr>
      <t>TK-500M</t>
    </r>
    <r>
      <rPr>
        <sz val="11"/>
        <rFont val="Times New Roman"/>
        <family val="1"/>
        <charset val="204"/>
      </rPr>
      <t>, за 8 000 копия</t>
    </r>
  </si>
  <si>
    <r>
      <t xml:space="preserve">касета с жълт тонер, 
</t>
    </r>
    <r>
      <rPr>
        <b/>
        <sz val="11"/>
        <rFont val="Times New Roman"/>
        <family val="1"/>
        <charset val="204"/>
      </rPr>
      <t>TK-500Y,</t>
    </r>
    <r>
      <rPr>
        <sz val="11"/>
        <rFont val="Times New Roman"/>
        <family val="1"/>
        <charset val="204"/>
      </rPr>
      <t xml:space="preserve"> за 8 000 копия</t>
    </r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</si>
  <si>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370AB000 / 1T02BJ0SG0</t>
    </r>
    <r>
      <rPr>
        <sz val="11"/>
        <rFont val="Times New Roman"/>
        <family val="1"/>
        <charset val="204"/>
      </rPr>
      <t xml:space="preserve">, за 34 000 копия </t>
    </r>
  </si>
  <si>
    <t>Kyocera KM-4035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</si>
  <si>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C500H2KG</t>
    </r>
    <r>
      <rPr>
        <sz val="11"/>
        <rFont val="Times New Roman"/>
        <family val="1"/>
        <charset val="204"/>
      </rPr>
      <t xml:space="preserve"> за 5 000 копия </t>
    </r>
  </si>
  <si>
    <t>Lexmark C500N</t>
  </si>
  <si>
    <r>
      <t xml:space="preserve">касета с циан тонер, продуктов номер: 
</t>
    </r>
    <r>
      <rPr>
        <b/>
        <sz val="11"/>
        <rFont val="Times New Roman"/>
        <family val="1"/>
        <charset val="204"/>
      </rPr>
      <t>C500H2CG</t>
    </r>
    <r>
      <rPr>
        <sz val="11"/>
        <rFont val="Times New Roman"/>
        <family val="1"/>
        <charset val="204"/>
      </rPr>
      <t xml:space="preserve">, за 3 000 копия </t>
    </r>
  </si>
  <si>
    <r>
      <t xml:space="preserve">касета с магента тонер, продуктов номер: 
</t>
    </r>
    <r>
      <rPr>
        <b/>
        <sz val="11"/>
        <rFont val="Times New Roman"/>
        <family val="1"/>
        <charset val="204"/>
      </rPr>
      <t>C500H2MG</t>
    </r>
    <r>
      <rPr>
        <sz val="11"/>
        <rFont val="Times New Roman"/>
        <family val="1"/>
        <charset val="204"/>
      </rPr>
      <t xml:space="preserve">, за 3 000 копия </t>
    </r>
  </si>
  <si>
    <r>
      <t xml:space="preserve">касета с жълт тонер, продуктов номер: 
</t>
    </r>
    <r>
      <rPr>
        <b/>
        <sz val="11"/>
        <rFont val="Times New Roman"/>
        <family val="1"/>
        <charset val="204"/>
      </rPr>
      <t>C500H2YG</t>
    </r>
    <r>
      <rPr>
        <sz val="11"/>
        <rFont val="Times New Roman"/>
        <family val="1"/>
        <charset val="204"/>
      </rPr>
      <t xml:space="preserve">, за 3 000 копия </t>
    </r>
  </si>
  <si>
    <r>
      <t xml:space="preserve">касета с черен тонер, Black High Yield Toner Cartridge, продуктов номер: </t>
    </r>
    <r>
      <rPr>
        <b/>
        <sz val="11"/>
        <rFont val="Times New Roman"/>
        <family val="1"/>
        <charset val="204"/>
      </rPr>
      <t>C930H2KG</t>
    </r>
    <r>
      <rPr>
        <sz val="11"/>
        <rFont val="Times New Roman"/>
        <family val="1"/>
        <charset val="204"/>
      </rPr>
      <t>, за 38 000 копия</t>
    </r>
  </si>
  <si>
    <t>Lexmark C935</t>
  </si>
  <si>
    <r>
      <t xml:space="preserve">касета с циан тонер, Cyan High Yield Toner 
Cartridge, продуктов номер: </t>
    </r>
    <r>
      <rPr>
        <b/>
        <sz val="11"/>
        <rFont val="Times New Roman"/>
        <family val="1"/>
        <charset val="204"/>
      </rPr>
      <t>C930H2CG</t>
    </r>
    <r>
      <rPr>
        <sz val="11"/>
        <rFont val="Times New Roman"/>
        <family val="1"/>
        <charset val="204"/>
      </rPr>
      <t>, за 24 000 копия</t>
    </r>
  </si>
  <si>
    <r>
      <t xml:space="preserve">касета с магента тонер, Magenta High Yield Toner Cartridge, продуктов номер: </t>
    </r>
    <r>
      <rPr>
        <b/>
        <sz val="11"/>
        <rFont val="Times New Roman"/>
        <family val="1"/>
        <charset val="204"/>
      </rPr>
      <t>C930H2MG</t>
    </r>
    <r>
      <rPr>
        <sz val="11"/>
        <rFont val="Times New Roman"/>
        <family val="1"/>
        <charset val="204"/>
      </rPr>
      <t>, за 24 000 копия</t>
    </r>
  </si>
  <si>
    <r>
      <t xml:space="preserve">касета с жълт тонер, Yellow High Yield Toner Cartridge, продуктов номер: </t>
    </r>
    <r>
      <rPr>
        <b/>
        <sz val="11"/>
        <rFont val="Times New Roman"/>
        <family val="1"/>
        <charset val="204"/>
      </rPr>
      <t>C930H2YG</t>
    </r>
    <r>
      <rPr>
        <sz val="11"/>
        <rFont val="Times New Roman"/>
        <family val="1"/>
        <charset val="204"/>
      </rPr>
      <t xml:space="preserve">, за 24 000 копия </t>
    </r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</si>
  <si>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10S0150</t>
    </r>
    <r>
      <rPr>
        <sz val="11"/>
        <rFont val="Times New Roman"/>
        <family val="1"/>
        <charset val="204"/>
      </rPr>
      <t xml:space="preserve">, за 2 000 копия </t>
    </r>
  </si>
  <si>
    <t>Lexmark E210</t>
  </si>
  <si>
    <r>
      <t xml:space="preserve">касета с черен тонер, Return Programme, продуктов номер: </t>
    </r>
    <r>
      <rPr>
        <b/>
        <sz val="11"/>
        <rFont val="Times New Roman"/>
        <family val="1"/>
        <charset val="204"/>
      </rPr>
      <t>24016SE</t>
    </r>
    <r>
      <rPr>
        <sz val="11"/>
        <rFont val="Times New Roman"/>
        <family val="1"/>
        <charset val="204"/>
      </rPr>
      <t>, за 2 500 копия</t>
    </r>
  </si>
  <si>
    <t>Lexmark E230 / Lexmark E232 / Lexmark E240N / Lexmark E342</t>
  </si>
  <si>
    <r>
      <t xml:space="preserve">касета с черен тонер, High Yield Return Programme, продуктов номер: </t>
    </r>
    <r>
      <rPr>
        <b/>
        <sz val="11"/>
        <rFont val="Times New Roman"/>
        <family val="1"/>
        <charset val="204"/>
      </rPr>
      <t>08A0478,</t>
    </r>
    <r>
      <rPr>
        <sz val="11"/>
        <rFont val="Times New Roman"/>
        <family val="1"/>
        <charset val="204"/>
      </rPr>
      <t xml:space="preserve"> за 6 000 копия</t>
    </r>
  </si>
  <si>
    <t xml:space="preserve">Lexmark E320 / Е322 </t>
  </si>
  <si>
    <r>
      <t xml:space="preserve">касета с черен тонер, High Capacity,
</t>
    </r>
    <r>
      <rPr>
        <b/>
        <sz val="11"/>
        <rFont val="Times New Roman"/>
        <family val="1"/>
        <charset val="204"/>
      </rPr>
      <t>42804540,</t>
    </r>
    <r>
      <rPr>
        <sz val="11"/>
        <rFont val="Times New Roman"/>
        <family val="1"/>
        <charset val="204"/>
      </rPr>
      <t xml:space="preserve"> за 3 000 копия </t>
    </r>
  </si>
  <si>
    <t>Oki C3200</t>
  </si>
  <si>
    <r>
      <t xml:space="preserve">касета с черен тонер, High Capacity, 
</t>
    </r>
    <r>
      <rPr>
        <b/>
        <sz val="11"/>
        <rFont val="Times New Roman"/>
        <family val="1"/>
        <charset val="204"/>
      </rPr>
      <t>42127408</t>
    </r>
    <r>
      <rPr>
        <sz val="11"/>
        <rFont val="Times New Roman"/>
        <family val="1"/>
        <charset val="204"/>
      </rPr>
      <t xml:space="preserve">,  за 5 000 копия </t>
    </r>
  </si>
  <si>
    <t xml:space="preserve">Oki C5100 /C 5200/ C5300/ Oki C5400 </t>
  </si>
  <si>
    <r>
      <t xml:space="preserve">касета с циан тонер, High Capacity, 
</t>
    </r>
    <r>
      <rPr>
        <b/>
        <sz val="11"/>
        <rFont val="Times New Roman"/>
        <family val="1"/>
        <charset val="204"/>
      </rPr>
      <t>42127407,</t>
    </r>
    <r>
      <rPr>
        <sz val="11"/>
        <rFont val="Times New Roman"/>
        <family val="1"/>
        <charset val="204"/>
      </rPr>
      <t xml:space="preserve"> за 5 000 копия</t>
    </r>
  </si>
  <si>
    <r>
      <t xml:space="preserve">касета с магента тонер, High Capacity, 
</t>
    </r>
    <r>
      <rPr>
        <b/>
        <sz val="11"/>
        <rFont val="Times New Roman"/>
        <family val="1"/>
        <charset val="204"/>
      </rPr>
      <t>42127406,</t>
    </r>
    <r>
      <rPr>
        <sz val="11"/>
        <rFont val="Times New Roman"/>
        <family val="1"/>
        <charset val="204"/>
      </rPr>
      <t xml:space="preserve"> за 5 000 копия</t>
    </r>
  </si>
  <si>
    <r>
      <t xml:space="preserve">касета с жълт тонер, High Capacity, 
</t>
    </r>
    <r>
      <rPr>
        <b/>
        <sz val="11"/>
        <rFont val="Times New Roman"/>
        <family val="1"/>
        <charset val="204"/>
      </rPr>
      <t>42127405</t>
    </r>
    <r>
      <rPr>
        <sz val="11"/>
        <rFont val="Times New Roman"/>
        <family val="1"/>
        <charset val="204"/>
      </rPr>
      <t>, за 5 000 копия</t>
    </r>
  </si>
  <si>
    <r>
      <t xml:space="preserve">касета с черен тонер, High Capacity, 
</t>
    </r>
    <r>
      <rPr>
        <b/>
        <sz val="11"/>
        <rFont val="Times New Roman"/>
        <family val="1"/>
        <charset val="204"/>
      </rPr>
      <t>42127457,</t>
    </r>
    <r>
      <rPr>
        <sz val="11"/>
        <rFont val="Times New Roman"/>
        <family val="1"/>
        <charset val="204"/>
      </rPr>
      <t xml:space="preserve"> за 5 000 копия</t>
    </r>
  </si>
  <si>
    <t>Oki C5250</t>
  </si>
  <si>
    <r>
      <t xml:space="preserve">касета с циан тонер, High Capacity, 
</t>
    </r>
    <r>
      <rPr>
        <b/>
        <sz val="11"/>
        <rFont val="Times New Roman"/>
        <family val="1"/>
        <charset val="204"/>
      </rPr>
      <t>42127456</t>
    </r>
    <r>
      <rPr>
        <sz val="11"/>
        <rFont val="Times New Roman"/>
        <family val="1"/>
        <charset val="204"/>
      </rPr>
      <t>, за 5 000 копия</t>
    </r>
  </si>
  <si>
    <r>
      <t xml:space="preserve">касета с магента тонер, High Capacity, 
</t>
    </r>
    <r>
      <rPr>
        <b/>
        <sz val="11"/>
        <rFont val="Times New Roman"/>
        <family val="1"/>
        <charset val="204"/>
      </rPr>
      <t>42127455,</t>
    </r>
    <r>
      <rPr>
        <sz val="11"/>
        <rFont val="Times New Roman"/>
        <family val="1"/>
        <charset val="204"/>
      </rPr>
      <t xml:space="preserve"> за 5 000 копия</t>
    </r>
  </si>
  <si>
    <r>
      <t xml:space="preserve">касета с жълт тонер, High Capacity, 
</t>
    </r>
    <r>
      <rPr>
        <b/>
        <sz val="11"/>
        <rFont val="Times New Roman"/>
        <family val="1"/>
        <charset val="204"/>
      </rPr>
      <t>42127454</t>
    </r>
    <r>
      <rPr>
        <sz val="11"/>
        <rFont val="Times New Roman"/>
        <family val="1"/>
        <charset val="204"/>
      </rPr>
      <t>, за 5 000 копия</t>
    </r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</si>
  <si>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43324408,</t>
    </r>
    <r>
      <rPr>
        <sz val="11"/>
        <rFont val="Times New Roman"/>
        <family val="1"/>
        <charset val="204"/>
      </rPr>
      <t xml:space="preserve"> за 6 000 копия</t>
    </r>
  </si>
  <si>
    <t>Oki C5600 / Oki C5700dn</t>
  </si>
  <si>
    <r>
      <t xml:space="preserve">касета с циан тонер, 
</t>
    </r>
    <r>
      <rPr>
        <b/>
        <sz val="11"/>
        <rFont val="Times New Roman"/>
        <family val="1"/>
        <charset val="204"/>
      </rPr>
      <t>43381907,</t>
    </r>
    <r>
      <rPr>
        <sz val="11"/>
        <rFont val="Times New Roman"/>
        <family val="1"/>
        <charset val="204"/>
      </rPr>
      <t xml:space="preserve"> за 2 000 копия </t>
    </r>
  </si>
  <si>
    <r>
      <t xml:space="preserve">касета с магента тонер, 
</t>
    </r>
    <r>
      <rPr>
        <b/>
        <sz val="11"/>
        <rFont val="Times New Roman"/>
        <family val="1"/>
        <charset val="204"/>
      </rPr>
      <t>43381906,</t>
    </r>
    <r>
      <rPr>
        <sz val="11"/>
        <rFont val="Times New Roman"/>
        <family val="1"/>
        <charset val="204"/>
      </rPr>
      <t xml:space="preserve"> за 2 000 копия </t>
    </r>
  </si>
  <si>
    <r>
      <t xml:space="preserve">касета с жълт тонер, 
</t>
    </r>
    <r>
      <rPr>
        <b/>
        <sz val="11"/>
        <rFont val="Times New Roman"/>
        <family val="1"/>
        <charset val="204"/>
      </rPr>
      <t>43381905,</t>
    </r>
    <r>
      <rPr>
        <sz val="11"/>
        <rFont val="Times New Roman"/>
        <family val="1"/>
        <charset val="204"/>
      </rPr>
      <t xml:space="preserve"> за 2 000 копия </t>
    </r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</si>
  <si>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43865708,</t>
    </r>
    <r>
      <rPr>
        <sz val="11"/>
        <rFont val="Times New Roman"/>
        <family val="1"/>
        <charset val="204"/>
      </rPr>
      <t xml:space="preserve"> за 8 000 копия </t>
    </r>
  </si>
  <si>
    <t>Oki C5650</t>
  </si>
  <si>
    <r>
      <t xml:space="preserve">касета с циан тонер, 
</t>
    </r>
    <r>
      <rPr>
        <b/>
        <sz val="11"/>
        <rFont val="Times New Roman"/>
        <family val="1"/>
        <charset val="204"/>
      </rPr>
      <t>43872307,</t>
    </r>
    <r>
      <rPr>
        <sz val="11"/>
        <rFont val="Times New Roman"/>
        <family val="1"/>
        <charset val="204"/>
      </rPr>
      <t xml:space="preserve"> за 2 000 копия </t>
    </r>
  </si>
  <si>
    <r>
      <t xml:space="preserve">касета с магента тонер, 
</t>
    </r>
    <r>
      <rPr>
        <b/>
        <sz val="11"/>
        <rFont val="Times New Roman"/>
        <family val="1"/>
        <charset val="204"/>
      </rPr>
      <t>43872306,</t>
    </r>
    <r>
      <rPr>
        <sz val="11"/>
        <rFont val="Times New Roman"/>
        <family val="1"/>
        <charset val="204"/>
      </rPr>
      <t xml:space="preserve"> за 2 000 копия </t>
    </r>
  </si>
  <si>
    <r>
      <t xml:space="preserve">касета с жълт тонер, 
</t>
    </r>
    <r>
      <rPr>
        <b/>
        <sz val="11"/>
        <rFont val="Times New Roman"/>
        <family val="1"/>
        <charset val="204"/>
      </rPr>
      <t>43872305,</t>
    </r>
    <r>
      <rPr>
        <sz val="11"/>
        <rFont val="Times New Roman"/>
        <family val="1"/>
        <charset val="204"/>
      </rPr>
      <t xml:space="preserve"> за 2 000 копия </t>
    </r>
  </si>
  <si>
    <r>
      <t xml:space="preserve">термотрансферна лента, Inkfilm Black, 
</t>
    </r>
    <r>
      <rPr>
        <b/>
        <sz val="11"/>
        <rFont val="Times New Roman"/>
        <family val="1"/>
        <charset val="204"/>
      </rPr>
      <t>KX-FA57</t>
    </r>
    <r>
      <rPr>
        <sz val="11"/>
        <rFont val="Times New Roman"/>
        <family val="1"/>
        <charset val="204"/>
      </rPr>
      <t>, 1 x 70 m</t>
    </r>
  </si>
  <si>
    <t>Panasonic KX-FHD332 / KX-FHD351 / KX-FHD352 / 
Panasonic KX-FP363 / KX-FP363 / KX-FP701</t>
  </si>
  <si>
    <r>
      <t xml:space="preserve">комплект от 2 термотрансферни ленти, 
</t>
    </r>
    <r>
      <rPr>
        <b/>
        <sz val="11"/>
        <rFont val="Times New Roman"/>
        <family val="1"/>
        <charset val="204"/>
      </rPr>
      <t xml:space="preserve">KX-FA55, </t>
    </r>
    <r>
      <rPr>
        <sz val="11"/>
        <rFont val="Times New Roman"/>
        <family val="1"/>
        <charset val="204"/>
      </rPr>
      <t>2 ролки х 140 копия</t>
    </r>
  </si>
  <si>
    <t>Panasonic KX-FP80 / KX-FP81 / KX-FP85 / KX-FP152 / 
Panasonic KX-FP155 / KX-FM189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</si>
  <si>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 xml:space="preserve">Ricoh 885094 Type 1230D, </t>
    </r>
    <r>
      <rPr>
        <sz val="11"/>
        <rFont val="Times New Roman"/>
        <family val="1"/>
        <charset val="204"/>
      </rPr>
      <t xml:space="preserve">за 9 000 копия </t>
    </r>
  </si>
  <si>
    <r>
      <t xml:space="preserve">касета с черен тонер, продуктов номер:
</t>
    </r>
    <r>
      <rPr>
        <b/>
        <sz val="11"/>
        <rFont val="Times New Roman"/>
        <family val="1"/>
        <charset val="204"/>
      </rPr>
      <t>Ricoh Type 2220D,  885266</t>
    </r>
    <r>
      <rPr>
        <sz val="11"/>
        <rFont val="Times New Roman"/>
        <family val="1"/>
        <charset val="204"/>
      </rPr>
      <t xml:space="preserve">,  за 11 000 копия </t>
    </r>
  </si>
  <si>
    <t>Rex-Rotary MP 2510 / 
Ricoh Aficio 2022 / 2032 / Ricoh Aficio MP2510</t>
  </si>
  <si>
    <t xml:space="preserve">Ricoh Aficio 1018 / 1018d 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</si>
  <si>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Ricoh Aficio 888032 / 885406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Type 205 BK, </t>
    </r>
    <r>
      <rPr>
        <sz val="11"/>
        <rFont val="Times New Roman"/>
        <family val="1"/>
        <charset val="204"/>
      </rPr>
      <t xml:space="preserve">за 20 000 копия </t>
    </r>
  </si>
  <si>
    <t>Ricoh Aficio AP3800c</t>
  </si>
  <si>
    <r>
      <t xml:space="preserve">касета с циан тонер, продуктов номер: 
</t>
    </r>
    <r>
      <rPr>
        <b/>
        <sz val="11"/>
        <rFont val="Times New Roman"/>
        <family val="1"/>
        <charset val="204"/>
      </rPr>
      <t xml:space="preserve">Ricoh Aficio 888037/ 885409 Type 105 C, </t>
    </r>
    <r>
      <rPr>
        <sz val="11"/>
        <rFont val="Times New Roman"/>
        <family val="1"/>
        <charset val="204"/>
      </rPr>
      <t xml:space="preserve">за 10 000 копия </t>
    </r>
  </si>
  <si>
    <r>
      <t xml:space="preserve">касета с магента тонер, продуктов номер: 
</t>
    </r>
    <r>
      <rPr>
        <b/>
        <sz val="11"/>
        <rFont val="Times New Roman"/>
        <family val="1"/>
        <charset val="204"/>
      </rPr>
      <t xml:space="preserve">Ricoh Aficio 888036/ 885408 Type 105 M, </t>
    </r>
    <r>
      <rPr>
        <sz val="11"/>
        <rFont val="Times New Roman"/>
        <family val="1"/>
        <charset val="204"/>
      </rPr>
      <t xml:space="preserve"> за 10 000 копия </t>
    </r>
  </si>
  <si>
    <r>
      <t xml:space="preserve">касета с жълт тонер, продуктов номер: 
</t>
    </r>
    <r>
      <rPr>
        <b/>
        <sz val="11"/>
        <rFont val="Times New Roman"/>
        <family val="1"/>
        <charset val="204"/>
      </rPr>
      <t xml:space="preserve">Ricoh Aficio 888035/ 885407 Type 105 Y, </t>
    </r>
    <r>
      <rPr>
        <sz val="11"/>
        <rFont val="Times New Roman"/>
        <family val="1"/>
        <charset val="204"/>
      </rPr>
      <t xml:space="preserve"> за 10 000 копия </t>
    </r>
  </si>
  <si>
    <t>Samsung ML-3050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</si>
  <si>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Sharp MX-27GTBA</t>
    </r>
    <r>
      <rPr>
        <sz val="11"/>
        <rFont val="Times New Roman"/>
        <family val="1"/>
        <charset val="204"/>
      </rPr>
      <t xml:space="preserve">, за 18 000 копия </t>
    </r>
  </si>
  <si>
    <t>Sharp MX-2300N 
Sharp MX-2700N</t>
  </si>
  <si>
    <r>
      <t xml:space="preserve">касета с циан тонер, продуктов номер: 
</t>
    </r>
    <r>
      <rPr>
        <b/>
        <sz val="11"/>
        <rFont val="Times New Roman"/>
        <family val="1"/>
        <charset val="204"/>
      </rPr>
      <t>Sharp MX-27GTCA</t>
    </r>
    <r>
      <rPr>
        <sz val="11"/>
        <rFont val="Times New Roman"/>
        <family val="1"/>
        <charset val="204"/>
      </rPr>
      <t xml:space="preserve">, за 15 000 копия </t>
    </r>
  </si>
  <si>
    <r>
      <t xml:space="preserve">касета с магента тонер, продуктов номер: 
</t>
    </r>
    <r>
      <rPr>
        <b/>
        <sz val="11"/>
        <rFont val="Times New Roman"/>
        <family val="1"/>
        <charset val="204"/>
      </rPr>
      <t>Sharp MX-27GTMA</t>
    </r>
    <r>
      <rPr>
        <sz val="11"/>
        <rFont val="Times New Roman"/>
        <family val="1"/>
        <charset val="204"/>
      </rPr>
      <t xml:space="preserve">, за 15 000 копия </t>
    </r>
  </si>
  <si>
    <r>
      <t xml:space="preserve">касета с жълт тонер, продуктов номер: 
</t>
    </r>
    <r>
      <rPr>
        <b/>
        <sz val="11"/>
        <rFont val="Times New Roman"/>
        <family val="1"/>
        <charset val="204"/>
      </rPr>
      <t>Sharp MX-27GTYA,</t>
    </r>
    <r>
      <rPr>
        <sz val="11"/>
        <rFont val="Times New Roman"/>
        <family val="1"/>
        <charset val="204"/>
      </rPr>
      <t xml:space="preserve"> за 15 000 копия </t>
    </r>
  </si>
  <si>
    <r>
      <t xml:space="preserve">касетa с черен тонер, продуктов номер: 
</t>
    </r>
    <r>
      <rPr>
        <b/>
        <sz val="11"/>
        <rFont val="Times New Roman"/>
        <family val="1"/>
        <charset val="204"/>
      </rPr>
      <t>Toshiba 66062039/  T-1550E</t>
    </r>
  </si>
  <si>
    <t>Toshiba BD 1550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</si>
  <si>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Toshiba 21204099/ TK-18,</t>
    </r>
    <r>
      <rPr>
        <sz val="11"/>
        <rFont val="Times New Roman"/>
        <family val="1"/>
        <charset val="204"/>
      </rPr>
      <t xml:space="preserve"> за 6 000 копия</t>
    </r>
  </si>
  <si>
    <t>Xerox DocuPrint P1210</t>
  </si>
  <si>
    <t>Xerox Phaser 3117/3122/3124/3125</t>
  </si>
  <si>
    <r>
      <t xml:space="preserve">касета с черен тонер, High Capacity, продуктов номер: </t>
    </r>
    <r>
      <rPr>
        <b/>
        <sz val="11"/>
        <rFont val="Times New Roman"/>
        <family val="1"/>
        <charset val="204"/>
      </rPr>
      <t>113R00730</t>
    </r>
    <r>
      <rPr>
        <sz val="11"/>
        <rFont val="Times New Roman"/>
        <family val="1"/>
        <charset val="204"/>
      </rPr>
      <t>, за 3 000 копия</t>
    </r>
  </si>
  <si>
    <t>Xerox Phaser 3200MFP</t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</si>
  <si>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113R00668,</t>
    </r>
    <r>
      <rPr>
        <sz val="11"/>
        <rFont val="Times New Roman"/>
        <family val="1"/>
        <charset val="204"/>
      </rPr>
      <t xml:space="preserve"> за 30 000 копия</t>
    </r>
  </si>
  <si>
    <t>Xerox Phaser 5500 / Phaser 5500N</t>
  </si>
  <si>
    <t>Xerox Phaser 7400N</t>
  </si>
  <si>
    <r>
      <t xml:space="preserve">касета с циан тонер, Standard Capacity, продуктов номер: </t>
    </r>
    <r>
      <rPr>
        <b/>
        <sz val="11"/>
        <rFont val="Times New Roman"/>
        <family val="1"/>
        <charset val="204"/>
      </rPr>
      <t>106R01150</t>
    </r>
    <r>
      <rPr>
        <sz val="11"/>
        <rFont val="Times New Roman"/>
        <family val="1"/>
        <charset val="204"/>
      </rPr>
      <t>, за 9 000 копия</t>
    </r>
  </si>
  <si>
    <r>
      <t xml:space="preserve">касета с магента тонер, Standard Capacity, продуктов номер: </t>
    </r>
    <r>
      <rPr>
        <b/>
        <sz val="11"/>
        <rFont val="Times New Roman"/>
        <family val="1"/>
        <charset val="204"/>
      </rPr>
      <t>106R01151</t>
    </r>
    <r>
      <rPr>
        <sz val="11"/>
        <rFont val="Times New Roman"/>
        <family val="1"/>
        <charset val="204"/>
      </rPr>
      <t>, за 9 000 копия</t>
    </r>
  </si>
  <si>
    <r>
      <t xml:space="preserve">касета с жълт тонер, Standard Capacity, продуктов номер: </t>
    </r>
    <r>
      <rPr>
        <b/>
        <sz val="11"/>
        <rFont val="Times New Roman"/>
        <family val="1"/>
        <charset val="204"/>
      </rPr>
      <t xml:space="preserve">106R01152, </t>
    </r>
    <r>
      <rPr>
        <sz val="11"/>
        <rFont val="Times New Roman"/>
        <family val="1"/>
        <charset val="204"/>
      </rPr>
      <t xml:space="preserve">за 9 000 копия </t>
    </r>
  </si>
  <si>
    <t>Xerox WorkCentre 4118</t>
  </si>
  <si>
    <r>
      <t xml:space="preserve">касета с черен тонер, 
</t>
    </r>
    <r>
      <rPr>
        <b/>
        <sz val="11"/>
        <rFont val="Times New Roman"/>
        <family val="1"/>
        <charset val="204"/>
      </rPr>
      <t>EP-27, 8489A002</t>
    </r>
    <r>
      <rPr>
        <sz val="11"/>
        <rFont val="Times New Roman"/>
        <family val="1"/>
        <charset val="204"/>
      </rPr>
      <t>, за 2 500 копия</t>
    </r>
  </si>
  <si>
    <r>
      <t xml:space="preserve">комплект от 3 касети с мастило: циан, магента и жълто, </t>
    </r>
    <r>
      <rPr>
        <b/>
        <sz val="11"/>
        <rFont val="Times New Roman"/>
        <family val="1"/>
        <charset val="204"/>
      </rPr>
      <t>BCI-6X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Multipack C/M/Y, 4706A022,</t>
    </r>
    <r>
      <rPr>
        <sz val="11"/>
        <rFont val="Times New Roman"/>
        <family val="1"/>
        <charset val="204"/>
      </rPr>
      <t xml:space="preserve"> за 3 х 280 копия</t>
    </r>
  </si>
  <si>
    <r>
      <t xml:space="preserve">касета със син тонер, standard capacity, 
</t>
    </r>
    <r>
      <rPr>
        <b/>
        <sz val="11"/>
        <rFont val="Times New Roman"/>
        <family val="1"/>
        <charset val="204"/>
      </rPr>
      <t>C3200 - Cyan</t>
    </r>
    <r>
      <rPr>
        <sz val="11"/>
        <rFont val="Times New Roman"/>
        <family val="1"/>
        <charset val="204"/>
      </rPr>
      <t xml:space="preserve">, за 1 500 копия </t>
    </r>
  </si>
  <si>
    <r>
      <t xml:space="preserve">касета с магента тонер, standard capacity, 
</t>
    </r>
    <r>
      <rPr>
        <b/>
        <sz val="11"/>
        <rFont val="Times New Roman"/>
        <family val="1"/>
        <charset val="204"/>
      </rPr>
      <t>C3200-Magenta,</t>
    </r>
    <r>
      <rPr>
        <sz val="11"/>
        <rFont val="Times New Roman"/>
        <family val="1"/>
        <charset val="204"/>
      </rPr>
      <t xml:space="preserve"> за 1 500 копия </t>
    </r>
  </si>
  <si>
    <r>
      <t xml:space="preserve">касета с жълт тонер, standard capacity, 
</t>
    </r>
    <r>
      <rPr>
        <b/>
        <sz val="11"/>
        <rFont val="Times New Roman"/>
        <family val="1"/>
        <charset val="204"/>
      </rPr>
      <t>C3200-Yellow,</t>
    </r>
    <r>
      <rPr>
        <sz val="11"/>
        <rFont val="Times New Roman"/>
        <family val="1"/>
        <charset val="204"/>
      </rPr>
      <t xml:space="preserve"> за 1 500 копия </t>
    </r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</si>
  <si>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ML-D3050A/ELS</t>
    </r>
    <r>
      <rPr>
        <sz val="11"/>
        <rFont val="Times New Roman"/>
        <family val="1"/>
        <charset val="204"/>
      </rPr>
      <t>, за 4 000 копия</t>
    </r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</si>
  <si>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106R00442,</t>
    </r>
    <r>
      <rPr>
        <sz val="11"/>
        <rFont val="Times New Roman"/>
        <family val="1"/>
        <charset val="204"/>
      </rPr>
      <t xml:space="preserve"> за 6 000 копия</t>
    </r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</si>
  <si>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106R01159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за 3 000 копия</t>
    </r>
  </si>
  <si>
    <r>
      <t xml:space="preserve">касета с черен тонер, High Capacity, продуктов номер: </t>
    </r>
    <r>
      <rPr>
        <b/>
        <sz val="11"/>
        <rFont val="Times New Roman"/>
        <family val="1"/>
        <charset val="204"/>
      </rPr>
      <t>106R01080</t>
    </r>
    <r>
      <rPr>
        <sz val="11"/>
        <rFont val="Times New Roman"/>
        <family val="1"/>
        <charset val="204"/>
      </rPr>
      <t>, за 15 000 копия</t>
    </r>
  </si>
  <si>
    <r>
      <t xml:space="preserve">касета с черен тонер, продуктов номер: 
</t>
    </r>
    <r>
      <rPr>
        <b/>
        <sz val="11"/>
        <rFont val="Times New Roman"/>
        <family val="1"/>
        <charset val="204"/>
      </rPr>
      <t>006R01278</t>
    </r>
    <r>
      <rPr>
        <sz val="11"/>
        <rFont val="Times New Roman"/>
        <family val="1"/>
        <charset val="204"/>
      </rPr>
      <t>, за 8 000 копия</t>
    </r>
  </si>
  <si>
    <r>
      <t>касета с черен тонер, продуктов номер: TN22K (</t>
    </r>
    <r>
      <rPr>
        <b/>
        <sz val="11"/>
        <rFont val="Times New Roman"/>
        <family val="1"/>
        <charset val="204"/>
      </rPr>
      <t>A0X5152) -</t>
    </r>
    <r>
      <rPr>
        <sz val="11"/>
        <rFont val="Times New Roman"/>
        <family val="1"/>
        <charset val="204"/>
      </rPr>
      <t xml:space="preserve"> за 6000 копия</t>
    </r>
  </si>
  <si>
    <r>
      <t xml:space="preserve">касета с черен тонер, High Capacity, 
</t>
    </r>
    <r>
      <rPr>
        <b/>
        <sz val="11"/>
        <rFont val="Times New Roman"/>
        <family val="1"/>
        <charset val="204"/>
      </rPr>
      <t>1710567-002 / 4518812,</t>
    </r>
    <r>
      <rPr>
        <sz val="11"/>
        <rFont val="Times New Roman"/>
        <family val="1"/>
        <charset val="204"/>
      </rPr>
      <t xml:space="preserve"> за 6 000 копия</t>
    </r>
  </si>
  <si>
    <r>
      <t xml:space="preserve">касета с черен тонер, </t>
    </r>
    <r>
      <rPr>
        <b/>
        <sz val="11"/>
        <rFont val="Times New Roman"/>
        <family val="1"/>
        <charset val="204"/>
      </rPr>
      <t>TK-18,</t>
    </r>
    <r>
      <rPr>
        <sz val="11"/>
        <rFont val="Times New Roman"/>
        <family val="1"/>
        <charset val="204"/>
      </rPr>
      <t xml:space="preserve"> за 7 200 копия </t>
    </r>
  </si>
  <si>
    <t>Rex Rotary DSm616 / MP 1600 / MP 2000LN /  Ricoh Aficio MP 1500/ MP 2000/ Ricoh Aficio 2020D
INFOTEC IS 2320</t>
  </si>
  <si>
    <r>
      <t xml:space="preserve">комплект касети с черен тонер, продуктов номер: </t>
    </r>
    <r>
      <rPr>
        <b/>
        <sz val="11"/>
        <rFont val="Times New Roman"/>
        <family val="1"/>
        <charset val="204"/>
      </rPr>
      <t>Ricoh Aficio 888087 Type 1220D</t>
    </r>
    <r>
      <rPr>
        <sz val="11"/>
        <rFont val="Times New Roman"/>
        <family val="1"/>
        <charset val="204"/>
      </rPr>
      <t>, за 9 000 копия общо</t>
    </r>
  </si>
  <si>
    <t xml:space="preserve">Toshiba DP80F мултифункционална машина /  Toshiba DP85F факс </t>
  </si>
  <si>
    <t>Обособена позиция № 2 "Доставка на оригинални тонери за копирни и печатащи устройства с различни марки"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</si>
</sst>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</font>
    <font>
      <sz val="11"/>
      <color indexed="8"/>
      <name val="Times New Roman"/>
      <family val="1"/>
      <charset val="204"/>
    </font>
    <font>
      <sz val="1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8" fillId="0" borderId="0"/>
  </cellStyleXfs>
  <cellXfs count="65">
    <xf numFmtId="0" fontId="0" fillId="0" borderId="0" xfId="0"/>
    <xf numFmtId="49" fontId="1" fillId="0" borderId="0" xfId="0" applyNumberFormat="1" applyFont="1" applyFill="1" applyBorder="1"/>
    <xf numFmtId="0" fontId="0" fillId="0" borderId="0" xfId="0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49" fontId="5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/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 wrapText="1"/>
    </xf>
    <xf numFmtId="164" fontId="13" fillId="0" borderId="1" xfId="0" applyNumberFormat="1" applyFont="1" applyFill="1" applyBorder="1" applyAlignment="1" applyProtection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3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vertical="center" wrapText="1"/>
    </xf>
    <xf numFmtId="0" fontId="15" fillId="4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3" borderId="0" xfId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" fontId="4" fillId="2" borderId="3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49" fontId="13" fillId="0" borderId="0" xfId="0" applyNumberFormat="1" applyFont="1" applyFill="1" applyBorder="1" applyAlignment="1" applyProtection="1">
      <alignment horizontal="left" vertical="center"/>
    </xf>
    <xf numFmtId="3" fontId="13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topLeftCell="A6" zoomScaleNormal="100" workbookViewId="0">
      <selection activeCell="C6" sqref="C6"/>
    </sheetView>
  </sheetViews>
  <sheetFormatPr defaultRowHeight="45.6" customHeight="1" x14ac:dyDescent="0.25"/>
  <cols>
    <col min="1" max="1" width="8.42578125" style="2" customWidth="1"/>
    <col min="2" max="2" width="41.28515625" style="2" customWidth="1"/>
    <col min="3" max="3" width="35.5703125" style="2" customWidth="1"/>
    <col min="4" max="4" width="9.5703125" style="2" customWidth="1"/>
    <col min="5" max="5" width="11.28515625" style="2" customWidth="1"/>
    <col min="6" max="6" width="12.42578125" style="2" customWidth="1"/>
    <col min="7" max="7" width="9.140625" style="2"/>
    <col min="8" max="8" width="27" style="2" customWidth="1"/>
    <col min="9" max="9" width="29.5703125" style="2" customWidth="1"/>
    <col min="10" max="16384" width="9.140625" style="2"/>
  </cols>
  <sheetData>
    <row r="1" spans="1:10" s="1" customFormat="1" ht="29.45" customHeight="1" x14ac:dyDescent="0.3">
      <c r="A1" s="58" t="s">
        <v>5</v>
      </c>
      <c r="B1" s="58"/>
      <c r="C1" s="58"/>
      <c r="D1" s="58"/>
      <c r="E1" s="58"/>
      <c r="F1" s="58"/>
    </row>
    <row r="2" spans="1:10" s="11" customFormat="1" ht="25.5" customHeight="1" x14ac:dyDescent="0.25">
      <c r="A2" s="64" t="s">
        <v>161</v>
      </c>
      <c r="B2" s="64"/>
      <c r="C2" s="64"/>
      <c r="D2" s="64"/>
      <c r="E2" s="64"/>
      <c r="F2" s="64"/>
    </row>
    <row r="3" spans="1:10" s="9" customFormat="1" ht="82.5" customHeight="1" x14ac:dyDescent="0.2">
      <c r="A3" s="15" t="s">
        <v>9</v>
      </c>
      <c r="B3" s="3" t="s">
        <v>12</v>
      </c>
      <c r="C3" s="16" t="s">
        <v>11</v>
      </c>
      <c r="D3" s="3" t="s">
        <v>0</v>
      </c>
      <c r="E3" s="3" t="s">
        <v>1</v>
      </c>
      <c r="F3" s="4" t="s">
        <v>2</v>
      </c>
    </row>
    <row r="4" spans="1:10" s="9" customFormat="1" ht="13.5" customHeight="1" x14ac:dyDescent="0.2">
      <c r="A4" s="6" t="s">
        <v>3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10" s="10" customFormat="1" ht="45" x14ac:dyDescent="0.25">
      <c r="A5" s="5">
        <v>2</v>
      </c>
      <c r="B5" s="18" t="s">
        <v>14</v>
      </c>
      <c r="C5" s="19" t="s">
        <v>15</v>
      </c>
      <c r="D5" s="13">
        <v>20</v>
      </c>
      <c r="E5" s="17"/>
      <c r="F5" s="17">
        <f t="shared" ref="F5:F12" si="0">D5*E5</f>
        <v>0</v>
      </c>
      <c r="G5" s="32"/>
      <c r="H5" s="34"/>
      <c r="I5" s="35"/>
      <c r="J5" s="40"/>
    </row>
    <row r="6" spans="1:10" s="10" customFormat="1" ht="63.75" customHeight="1" x14ac:dyDescent="0.25">
      <c r="A6" s="5">
        <v>13</v>
      </c>
      <c r="B6" s="18" t="s">
        <v>16</v>
      </c>
      <c r="C6" s="19" t="s">
        <v>17</v>
      </c>
      <c r="D6" s="13">
        <v>16</v>
      </c>
      <c r="E6" s="17"/>
      <c r="F6" s="17">
        <f t="shared" si="0"/>
        <v>0</v>
      </c>
      <c r="G6" s="32"/>
      <c r="H6" s="34"/>
      <c r="I6" s="37"/>
      <c r="J6" s="33"/>
    </row>
    <row r="7" spans="1:10" s="10" customFormat="1" ht="60" x14ac:dyDescent="0.25">
      <c r="A7" s="5">
        <v>15</v>
      </c>
      <c r="B7" s="18" t="s">
        <v>18</v>
      </c>
      <c r="C7" s="19" t="s">
        <v>19</v>
      </c>
      <c r="D7" s="13">
        <v>90</v>
      </c>
      <c r="E7" s="17"/>
      <c r="F7" s="17">
        <f t="shared" si="0"/>
        <v>0</v>
      </c>
      <c r="G7" s="32"/>
      <c r="H7" s="34"/>
      <c r="I7" s="37"/>
      <c r="J7" s="33"/>
    </row>
    <row r="8" spans="1:10" s="10" customFormat="1" ht="30" x14ac:dyDescent="0.25">
      <c r="A8" s="5">
        <v>16</v>
      </c>
      <c r="B8" s="18" t="s">
        <v>20</v>
      </c>
      <c r="C8" s="19" t="s">
        <v>21</v>
      </c>
      <c r="D8" s="13">
        <v>40</v>
      </c>
      <c r="E8" s="17"/>
      <c r="F8" s="17">
        <f t="shared" si="0"/>
        <v>0</v>
      </c>
      <c r="G8" s="32"/>
      <c r="H8" s="34"/>
      <c r="I8" s="35"/>
      <c r="J8" s="33"/>
    </row>
    <row r="9" spans="1:10" s="10" customFormat="1" ht="49.5" customHeight="1" x14ac:dyDescent="0.25">
      <c r="A9" s="5">
        <v>29</v>
      </c>
      <c r="B9" s="20" t="s">
        <v>22</v>
      </c>
      <c r="C9" s="19" t="s">
        <v>23</v>
      </c>
      <c r="D9" s="13">
        <v>6</v>
      </c>
      <c r="E9" s="17"/>
      <c r="F9" s="17">
        <f t="shared" si="0"/>
        <v>0</v>
      </c>
      <c r="G9" s="32"/>
      <c r="H9" s="34"/>
      <c r="I9" s="42"/>
      <c r="J9" s="38"/>
    </row>
    <row r="10" spans="1:10" s="10" customFormat="1" ht="30" x14ac:dyDescent="0.25">
      <c r="A10" s="5">
        <v>36</v>
      </c>
      <c r="B10" s="18" t="s">
        <v>24</v>
      </c>
      <c r="C10" s="24" t="s">
        <v>25</v>
      </c>
      <c r="D10" s="13">
        <v>10</v>
      </c>
      <c r="E10" s="17"/>
      <c r="F10" s="17">
        <f t="shared" si="0"/>
        <v>0</v>
      </c>
      <c r="G10" s="32"/>
      <c r="H10" s="35"/>
      <c r="I10" s="35"/>
      <c r="J10" s="38"/>
    </row>
    <row r="11" spans="1:10" s="10" customFormat="1" ht="45" x14ac:dyDescent="0.25">
      <c r="A11" s="5">
        <v>56</v>
      </c>
      <c r="B11" s="23" t="s">
        <v>26</v>
      </c>
      <c r="C11" s="21" t="s">
        <v>27</v>
      </c>
      <c r="D11" s="13">
        <v>12</v>
      </c>
      <c r="E11" s="17"/>
      <c r="F11" s="17">
        <f t="shared" si="0"/>
        <v>0</v>
      </c>
      <c r="G11" s="32"/>
      <c r="H11" s="35"/>
      <c r="I11" s="42"/>
      <c r="J11" s="38"/>
    </row>
    <row r="12" spans="1:10" s="10" customFormat="1" ht="30" x14ac:dyDescent="0.25">
      <c r="A12" s="5">
        <v>64</v>
      </c>
      <c r="B12" s="19" t="s">
        <v>28</v>
      </c>
      <c r="C12" s="24" t="s">
        <v>29</v>
      </c>
      <c r="D12" s="13">
        <v>8</v>
      </c>
      <c r="E12" s="17"/>
      <c r="F12" s="17">
        <f t="shared" si="0"/>
        <v>0</v>
      </c>
      <c r="G12" s="32"/>
      <c r="H12" s="35"/>
      <c r="I12" s="37"/>
      <c r="J12" s="33"/>
    </row>
    <row r="13" spans="1:10" s="10" customFormat="1" ht="30" x14ac:dyDescent="0.25">
      <c r="A13" s="5">
        <v>70</v>
      </c>
      <c r="B13" s="19" t="s">
        <v>30</v>
      </c>
      <c r="C13" s="21" t="s">
        <v>31</v>
      </c>
      <c r="D13" s="13">
        <v>8</v>
      </c>
      <c r="E13" s="17"/>
      <c r="F13" s="17">
        <f t="shared" ref="F13:F25" si="1">D13*E13</f>
        <v>0</v>
      </c>
      <c r="G13" s="32"/>
      <c r="H13" s="35"/>
      <c r="I13" s="42"/>
      <c r="J13" s="33"/>
    </row>
    <row r="14" spans="1:10" s="10" customFormat="1" ht="120" x14ac:dyDescent="0.25">
      <c r="A14" s="5">
        <v>74</v>
      </c>
      <c r="B14" s="19" t="s">
        <v>32</v>
      </c>
      <c r="C14" s="19" t="s">
        <v>33</v>
      </c>
      <c r="D14" s="13">
        <v>8</v>
      </c>
      <c r="E14" s="17"/>
      <c r="F14" s="17">
        <f t="shared" si="1"/>
        <v>0</v>
      </c>
      <c r="G14" s="32"/>
      <c r="H14" s="46"/>
      <c r="I14" s="47"/>
      <c r="J14" s="33"/>
    </row>
    <row r="15" spans="1:10" s="10" customFormat="1" ht="45" x14ac:dyDescent="0.25">
      <c r="A15" s="5">
        <v>75</v>
      </c>
      <c r="B15" s="19" t="s">
        <v>34</v>
      </c>
      <c r="C15" s="30" t="s">
        <v>35</v>
      </c>
      <c r="D15" s="13">
        <v>6</v>
      </c>
      <c r="E15" s="17"/>
      <c r="F15" s="17">
        <f t="shared" si="1"/>
        <v>0</v>
      </c>
      <c r="G15" s="32"/>
      <c r="H15" s="44"/>
      <c r="I15" s="47"/>
      <c r="J15" s="33"/>
    </row>
    <row r="16" spans="1:10" s="10" customFormat="1" ht="120" x14ac:dyDescent="0.25">
      <c r="A16" s="5">
        <v>85</v>
      </c>
      <c r="B16" s="19" t="s">
        <v>145</v>
      </c>
      <c r="C16" s="21" t="s">
        <v>36</v>
      </c>
      <c r="D16" s="13">
        <v>150</v>
      </c>
      <c r="E16" s="17"/>
      <c r="F16" s="17">
        <f t="shared" si="1"/>
        <v>0</v>
      </c>
      <c r="G16" s="32"/>
      <c r="H16" s="37"/>
      <c r="I16" s="37"/>
      <c r="J16" s="38"/>
    </row>
    <row r="17" spans="1:10" s="10" customFormat="1" ht="30" x14ac:dyDescent="0.25">
      <c r="A17" s="5">
        <v>86</v>
      </c>
      <c r="B17" s="25" t="s">
        <v>37</v>
      </c>
      <c r="C17" s="19" t="s">
        <v>38</v>
      </c>
      <c r="D17" s="13">
        <v>8</v>
      </c>
      <c r="E17" s="17"/>
      <c r="F17" s="17">
        <f t="shared" si="1"/>
        <v>0</v>
      </c>
      <c r="G17" s="32"/>
      <c r="H17" s="37"/>
      <c r="I17" s="37"/>
      <c r="J17" s="38"/>
    </row>
    <row r="18" spans="1:10" s="10" customFormat="1" ht="30" x14ac:dyDescent="0.25">
      <c r="A18" s="5">
        <v>87</v>
      </c>
      <c r="B18" s="25" t="s">
        <v>39</v>
      </c>
      <c r="C18" s="19" t="s">
        <v>38</v>
      </c>
      <c r="D18" s="13">
        <v>4</v>
      </c>
      <c r="E18" s="17"/>
      <c r="F18" s="17">
        <f t="shared" si="1"/>
        <v>0</v>
      </c>
      <c r="G18" s="32"/>
      <c r="H18" s="35"/>
      <c r="I18" s="35"/>
      <c r="J18" s="38"/>
    </row>
    <row r="19" spans="1:10" s="10" customFormat="1" ht="30" x14ac:dyDescent="0.25">
      <c r="A19" s="5">
        <v>88</v>
      </c>
      <c r="B19" s="25" t="s">
        <v>40</v>
      </c>
      <c r="C19" s="19" t="s">
        <v>38</v>
      </c>
      <c r="D19" s="13">
        <v>4</v>
      </c>
      <c r="E19" s="17"/>
      <c r="F19" s="17">
        <f t="shared" si="1"/>
        <v>0</v>
      </c>
      <c r="G19" s="32"/>
      <c r="H19" s="35"/>
      <c r="I19" s="49"/>
      <c r="J19" s="38"/>
    </row>
    <row r="20" spans="1:10" s="10" customFormat="1" ht="30" x14ac:dyDescent="0.25">
      <c r="A20" s="5">
        <v>89</v>
      </c>
      <c r="B20" s="25" t="s">
        <v>41</v>
      </c>
      <c r="C20" s="19" t="s">
        <v>38</v>
      </c>
      <c r="D20" s="13">
        <v>4</v>
      </c>
      <c r="E20" s="17"/>
      <c r="F20" s="17">
        <f t="shared" si="1"/>
        <v>0</v>
      </c>
      <c r="G20" s="32"/>
      <c r="H20" s="43"/>
      <c r="I20" s="43"/>
      <c r="J20" s="33"/>
    </row>
    <row r="21" spans="1:10" s="10" customFormat="1" ht="30" x14ac:dyDescent="0.25">
      <c r="A21" s="5">
        <v>94</v>
      </c>
      <c r="B21" s="21" t="s">
        <v>42</v>
      </c>
      <c r="C21" s="23" t="s">
        <v>43</v>
      </c>
      <c r="D21" s="13">
        <v>6</v>
      </c>
      <c r="E21" s="17"/>
      <c r="F21" s="17">
        <f t="shared" si="1"/>
        <v>0</v>
      </c>
      <c r="G21" s="32"/>
      <c r="H21" s="35"/>
      <c r="I21" s="35"/>
      <c r="J21" s="38"/>
    </row>
    <row r="22" spans="1:10" s="10" customFormat="1" ht="45" x14ac:dyDescent="0.25">
      <c r="A22" s="5">
        <v>108</v>
      </c>
      <c r="B22" s="19" t="s">
        <v>146</v>
      </c>
      <c r="C22" s="19" t="s">
        <v>44</v>
      </c>
      <c r="D22" s="13">
        <v>2</v>
      </c>
      <c r="E22" s="17"/>
      <c r="F22" s="17">
        <f t="shared" si="1"/>
        <v>0</v>
      </c>
      <c r="G22" s="32"/>
      <c r="H22" s="39"/>
      <c r="I22" s="42"/>
      <c r="J22" s="38"/>
    </row>
    <row r="23" spans="1:10" s="10" customFormat="1" ht="49.5" customHeight="1" x14ac:dyDescent="0.25">
      <c r="A23" s="5">
        <v>109</v>
      </c>
      <c r="B23" s="25" t="s">
        <v>45</v>
      </c>
      <c r="C23" s="19" t="s">
        <v>46</v>
      </c>
      <c r="D23" s="13">
        <v>3</v>
      </c>
      <c r="E23" s="17"/>
      <c r="F23" s="17">
        <f t="shared" si="1"/>
        <v>0</v>
      </c>
      <c r="G23" s="32"/>
      <c r="H23" s="35"/>
      <c r="I23" s="35"/>
      <c r="J23" s="38"/>
    </row>
    <row r="24" spans="1:10" s="10" customFormat="1" ht="30" x14ac:dyDescent="0.25">
      <c r="A24" s="5">
        <v>112</v>
      </c>
      <c r="B24" s="20" t="s">
        <v>47</v>
      </c>
      <c r="C24" s="22" t="s">
        <v>48</v>
      </c>
      <c r="D24" s="13">
        <v>6</v>
      </c>
      <c r="E24" s="17"/>
      <c r="F24" s="17">
        <f t="shared" si="1"/>
        <v>0</v>
      </c>
      <c r="G24" s="32"/>
      <c r="H24" s="35"/>
      <c r="I24" s="35"/>
      <c r="J24" s="33"/>
    </row>
    <row r="25" spans="1:10" s="10" customFormat="1" ht="30" x14ac:dyDescent="0.25">
      <c r="A25" s="5">
        <v>129</v>
      </c>
      <c r="B25" s="20" t="s">
        <v>49</v>
      </c>
      <c r="C25" s="26" t="s">
        <v>50</v>
      </c>
      <c r="D25" s="13">
        <v>8</v>
      </c>
      <c r="E25" s="17"/>
      <c r="F25" s="17">
        <f t="shared" si="1"/>
        <v>0</v>
      </c>
      <c r="G25" s="32"/>
      <c r="H25" s="35"/>
      <c r="I25" s="29"/>
      <c r="J25" s="33"/>
    </row>
    <row r="26" spans="1:10" s="10" customFormat="1" ht="29.25" x14ac:dyDescent="0.25">
      <c r="A26" s="5">
        <v>130</v>
      </c>
      <c r="B26" s="27" t="s">
        <v>51</v>
      </c>
      <c r="C26" s="28" t="s">
        <v>52</v>
      </c>
      <c r="D26" s="13">
        <v>3</v>
      </c>
      <c r="E26" s="17"/>
      <c r="F26" s="17">
        <f t="shared" ref="F26:F34" si="2">D26*E26</f>
        <v>0</v>
      </c>
      <c r="G26" s="32"/>
      <c r="H26" s="35"/>
      <c r="I26" s="29"/>
      <c r="J26" s="38"/>
    </row>
    <row r="27" spans="1:10" s="10" customFormat="1" ht="30" x14ac:dyDescent="0.25">
      <c r="A27" s="5">
        <v>153</v>
      </c>
      <c r="B27" s="20" t="s">
        <v>53</v>
      </c>
      <c r="C27" s="22" t="s">
        <v>54</v>
      </c>
      <c r="D27" s="13">
        <v>10</v>
      </c>
      <c r="E27" s="17"/>
      <c r="F27" s="17">
        <f t="shared" si="2"/>
        <v>0</v>
      </c>
      <c r="G27" s="32"/>
      <c r="H27" s="50"/>
      <c r="I27" s="35"/>
      <c r="J27" s="33"/>
    </row>
    <row r="28" spans="1:10" s="10" customFormat="1" ht="30" x14ac:dyDescent="0.25">
      <c r="A28" s="5">
        <v>154</v>
      </c>
      <c r="B28" s="20" t="s">
        <v>55</v>
      </c>
      <c r="C28" s="22" t="s">
        <v>56</v>
      </c>
      <c r="D28" s="13">
        <v>15</v>
      </c>
      <c r="E28" s="17"/>
      <c r="F28" s="17">
        <f t="shared" si="2"/>
        <v>0</v>
      </c>
      <c r="G28" s="32"/>
      <c r="H28" s="34"/>
      <c r="I28" s="35"/>
      <c r="J28" s="33"/>
    </row>
    <row r="29" spans="1:10" s="10" customFormat="1" ht="30" x14ac:dyDescent="0.25">
      <c r="A29" s="5">
        <v>164</v>
      </c>
      <c r="B29" s="20" t="s">
        <v>155</v>
      </c>
      <c r="C29" s="31" t="s">
        <v>57</v>
      </c>
      <c r="D29" s="13">
        <v>20</v>
      </c>
      <c r="E29" s="17"/>
      <c r="F29" s="17">
        <f t="shared" si="2"/>
        <v>0</v>
      </c>
      <c r="G29" s="32"/>
      <c r="H29" s="43"/>
      <c r="I29" s="29"/>
      <c r="J29" s="33"/>
    </row>
    <row r="30" spans="1:10" s="10" customFormat="1" ht="30" x14ac:dyDescent="0.25">
      <c r="A30" s="5">
        <v>165</v>
      </c>
      <c r="B30" s="20" t="s">
        <v>58</v>
      </c>
      <c r="C30" s="31" t="s">
        <v>57</v>
      </c>
      <c r="D30" s="13">
        <v>12</v>
      </c>
      <c r="E30" s="17"/>
      <c r="F30" s="17">
        <f t="shared" si="2"/>
        <v>0</v>
      </c>
      <c r="G30" s="32"/>
      <c r="H30" s="34"/>
      <c r="I30" s="37"/>
      <c r="J30" s="33"/>
    </row>
    <row r="31" spans="1:10" s="10" customFormat="1" ht="30" x14ac:dyDescent="0.25">
      <c r="A31" s="5">
        <v>166</v>
      </c>
      <c r="B31" s="20" t="s">
        <v>59</v>
      </c>
      <c r="C31" s="31" t="s">
        <v>57</v>
      </c>
      <c r="D31" s="13">
        <v>12</v>
      </c>
      <c r="E31" s="17"/>
      <c r="F31" s="17">
        <f t="shared" si="2"/>
        <v>0</v>
      </c>
      <c r="G31" s="32"/>
      <c r="H31" s="34"/>
      <c r="I31" s="37"/>
      <c r="J31" s="38"/>
    </row>
    <row r="32" spans="1:10" s="10" customFormat="1" ht="30" x14ac:dyDescent="0.25">
      <c r="A32" s="5">
        <v>167</v>
      </c>
      <c r="B32" s="20" t="s">
        <v>60</v>
      </c>
      <c r="C32" s="31" t="s">
        <v>57</v>
      </c>
      <c r="D32" s="13">
        <v>12</v>
      </c>
      <c r="E32" s="17"/>
      <c r="F32" s="17">
        <f t="shared" si="2"/>
        <v>0</v>
      </c>
      <c r="G32" s="32"/>
      <c r="H32" s="34"/>
      <c r="I32" s="37"/>
      <c r="J32" s="38"/>
    </row>
    <row r="33" spans="1:10" s="10" customFormat="1" ht="45" x14ac:dyDescent="0.25">
      <c r="A33" s="5">
        <v>181</v>
      </c>
      <c r="B33" s="18" t="s">
        <v>156</v>
      </c>
      <c r="C33" s="21" t="s">
        <v>61</v>
      </c>
      <c r="D33" s="13">
        <v>5</v>
      </c>
      <c r="E33" s="17"/>
      <c r="F33" s="17">
        <f t="shared" si="2"/>
        <v>0</v>
      </c>
      <c r="G33" s="32"/>
      <c r="H33" s="34"/>
      <c r="I33" s="35"/>
      <c r="J33" s="33"/>
    </row>
    <row r="34" spans="1:10" s="10" customFormat="1" ht="30" x14ac:dyDescent="0.25">
      <c r="A34" s="5">
        <v>193</v>
      </c>
      <c r="B34" s="18" t="s">
        <v>157</v>
      </c>
      <c r="C34" s="19" t="s">
        <v>62</v>
      </c>
      <c r="D34" s="13">
        <v>20</v>
      </c>
      <c r="E34" s="17"/>
      <c r="F34" s="17">
        <f t="shared" si="2"/>
        <v>0</v>
      </c>
      <c r="G34" s="32"/>
      <c r="H34" s="34"/>
      <c r="I34" s="35"/>
      <c r="J34" s="33"/>
    </row>
    <row r="35" spans="1:10" s="10" customFormat="1" ht="30" x14ac:dyDescent="0.25">
      <c r="A35" s="5">
        <v>196</v>
      </c>
      <c r="B35" s="18" t="s">
        <v>63</v>
      </c>
      <c r="C35" s="21" t="s">
        <v>64</v>
      </c>
      <c r="D35" s="13">
        <v>12</v>
      </c>
      <c r="E35" s="17"/>
      <c r="F35" s="17">
        <f t="shared" ref="F35:F41" si="3">D35*E35</f>
        <v>0</v>
      </c>
      <c r="G35" s="32"/>
      <c r="H35" s="50"/>
      <c r="I35" s="35"/>
      <c r="J35" s="33"/>
    </row>
    <row r="36" spans="1:10" s="10" customFormat="1" ht="30" x14ac:dyDescent="0.25">
      <c r="A36" s="5">
        <v>198</v>
      </c>
      <c r="B36" s="20" t="s">
        <v>65</v>
      </c>
      <c r="C36" s="26" t="s">
        <v>66</v>
      </c>
      <c r="D36" s="13">
        <v>40</v>
      </c>
      <c r="E36" s="17"/>
      <c r="F36" s="17">
        <f t="shared" si="3"/>
        <v>0</v>
      </c>
      <c r="G36" s="32"/>
      <c r="H36" s="50"/>
      <c r="I36" s="35"/>
      <c r="J36" s="33"/>
    </row>
    <row r="37" spans="1:10" s="10" customFormat="1" ht="30" x14ac:dyDescent="0.25">
      <c r="A37" s="5">
        <v>214</v>
      </c>
      <c r="B37" s="18" t="s">
        <v>67</v>
      </c>
      <c r="C37" s="19" t="s">
        <v>68</v>
      </c>
      <c r="D37" s="13">
        <v>6</v>
      </c>
      <c r="E37" s="17"/>
      <c r="F37" s="17">
        <f t="shared" si="3"/>
        <v>0</v>
      </c>
      <c r="G37" s="32"/>
      <c r="H37" s="34"/>
      <c r="I37" s="35"/>
      <c r="J37" s="33"/>
    </row>
    <row r="38" spans="1:10" s="10" customFormat="1" ht="30" x14ac:dyDescent="0.25">
      <c r="A38" s="5">
        <v>215</v>
      </c>
      <c r="B38" s="18" t="s">
        <v>69</v>
      </c>
      <c r="C38" s="19" t="s">
        <v>68</v>
      </c>
      <c r="D38" s="13">
        <v>4</v>
      </c>
      <c r="E38" s="17"/>
      <c r="F38" s="17">
        <f t="shared" si="3"/>
        <v>0</v>
      </c>
      <c r="G38" s="32"/>
      <c r="H38" s="34"/>
      <c r="I38" s="35"/>
      <c r="J38" s="33"/>
    </row>
    <row r="39" spans="1:10" s="10" customFormat="1" ht="30" x14ac:dyDescent="0.25">
      <c r="A39" s="5">
        <v>216</v>
      </c>
      <c r="B39" s="18" t="s">
        <v>70</v>
      </c>
      <c r="C39" s="19" t="s">
        <v>68</v>
      </c>
      <c r="D39" s="13">
        <v>4</v>
      </c>
      <c r="E39" s="17"/>
      <c r="F39" s="17">
        <f t="shared" si="3"/>
        <v>0</v>
      </c>
      <c r="G39" s="32"/>
      <c r="H39" s="34"/>
      <c r="I39" s="35"/>
      <c r="J39" s="33"/>
    </row>
    <row r="40" spans="1:10" s="10" customFormat="1" ht="30" x14ac:dyDescent="0.25">
      <c r="A40" s="5">
        <v>217</v>
      </c>
      <c r="B40" s="18" t="s">
        <v>71</v>
      </c>
      <c r="C40" s="19" t="s">
        <v>68</v>
      </c>
      <c r="D40" s="13">
        <v>4</v>
      </c>
      <c r="E40" s="17"/>
      <c r="F40" s="17">
        <f t="shared" si="3"/>
        <v>0</v>
      </c>
      <c r="G40" s="32"/>
      <c r="H40" s="41"/>
      <c r="I40" s="35"/>
      <c r="J40" s="33"/>
    </row>
    <row r="41" spans="1:10" s="10" customFormat="1" ht="30" x14ac:dyDescent="0.25">
      <c r="A41" s="5">
        <v>246</v>
      </c>
      <c r="B41" s="20" t="s">
        <v>72</v>
      </c>
      <c r="C41" s="26" t="s">
        <v>73</v>
      </c>
      <c r="D41" s="13">
        <v>5</v>
      </c>
      <c r="E41" s="17"/>
      <c r="F41" s="17">
        <f t="shared" si="3"/>
        <v>0</v>
      </c>
      <c r="G41" s="32"/>
      <c r="H41" s="34"/>
      <c r="I41" s="37"/>
      <c r="J41" s="33"/>
    </row>
    <row r="42" spans="1:10" s="10" customFormat="1" ht="30" x14ac:dyDescent="0.25">
      <c r="A42" s="5">
        <v>263</v>
      </c>
      <c r="B42" s="18" t="s">
        <v>74</v>
      </c>
      <c r="C42" s="21" t="s">
        <v>75</v>
      </c>
      <c r="D42" s="13">
        <v>8</v>
      </c>
      <c r="E42" s="17"/>
      <c r="F42" s="17">
        <f t="shared" ref="F42:F52" si="4">D42*E42</f>
        <v>0</v>
      </c>
      <c r="G42" s="32"/>
      <c r="H42" s="35"/>
      <c r="I42" s="42"/>
      <c r="J42" s="33"/>
    </row>
    <row r="43" spans="1:10" s="10" customFormat="1" ht="30" x14ac:dyDescent="0.25">
      <c r="A43" s="5">
        <v>264</v>
      </c>
      <c r="B43" s="18" t="s">
        <v>76</v>
      </c>
      <c r="C43" s="21" t="s">
        <v>75</v>
      </c>
      <c r="D43" s="13">
        <v>4</v>
      </c>
      <c r="E43" s="17"/>
      <c r="F43" s="17">
        <f t="shared" si="4"/>
        <v>0</v>
      </c>
      <c r="G43" s="32"/>
      <c r="H43" s="35"/>
      <c r="I43" s="42"/>
      <c r="J43" s="33"/>
    </row>
    <row r="44" spans="1:10" s="10" customFormat="1" ht="30" x14ac:dyDescent="0.25">
      <c r="A44" s="5">
        <v>265</v>
      </c>
      <c r="B44" s="18" t="s">
        <v>77</v>
      </c>
      <c r="C44" s="21" t="s">
        <v>75</v>
      </c>
      <c r="D44" s="13">
        <v>4</v>
      </c>
      <c r="E44" s="17"/>
      <c r="F44" s="17">
        <f t="shared" si="4"/>
        <v>0</v>
      </c>
      <c r="G44" s="32"/>
      <c r="H44" s="36"/>
      <c r="I44" s="39"/>
      <c r="J44" s="33"/>
    </row>
    <row r="45" spans="1:10" s="10" customFormat="1" ht="30" x14ac:dyDescent="0.25">
      <c r="A45" s="5">
        <v>266</v>
      </c>
      <c r="B45" s="18" t="s">
        <v>78</v>
      </c>
      <c r="C45" s="21" t="s">
        <v>75</v>
      </c>
      <c r="D45" s="13">
        <v>4</v>
      </c>
      <c r="E45" s="17"/>
      <c r="F45" s="17">
        <f t="shared" si="4"/>
        <v>0</v>
      </c>
      <c r="G45" s="32"/>
      <c r="H45" s="34"/>
      <c r="I45" s="35"/>
      <c r="J45" s="33"/>
    </row>
    <row r="46" spans="1:10" s="10" customFormat="1" ht="45" x14ac:dyDescent="0.25">
      <c r="A46" s="5">
        <v>286</v>
      </c>
      <c r="B46" s="20" t="s">
        <v>79</v>
      </c>
      <c r="C46" s="26" t="s">
        <v>80</v>
      </c>
      <c r="D46" s="13">
        <v>6</v>
      </c>
      <c r="E46" s="17"/>
      <c r="F46" s="17">
        <f t="shared" si="4"/>
        <v>0</v>
      </c>
      <c r="G46" s="32"/>
      <c r="H46" s="34"/>
      <c r="I46" s="37"/>
      <c r="J46" s="33"/>
    </row>
    <row r="47" spans="1:10" s="10" customFormat="1" ht="45" x14ac:dyDescent="0.25">
      <c r="A47" s="5">
        <v>287</v>
      </c>
      <c r="B47" s="20" t="s">
        <v>81</v>
      </c>
      <c r="C47" s="26" t="s">
        <v>80</v>
      </c>
      <c r="D47" s="13">
        <v>3</v>
      </c>
      <c r="E47" s="17"/>
      <c r="F47" s="17">
        <f t="shared" si="4"/>
        <v>0</v>
      </c>
      <c r="G47" s="32"/>
      <c r="H47" s="34"/>
      <c r="I47" s="35"/>
      <c r="J47" s="33"/>
    </row>
    <row r="48" spans="1:10" s="10" customFormat="1" ht="45" x14ac:dyDescent="0.25">
      <c r="A48" s="5">
        <v>288</v>
      </c>
      <c r="B48" s="20" t="s">
        <v>82</v>
      </c>
      <c r="C48" s="26" t="s">
        <v>80</v>
      </c>
      <c r="D48" s="13">
        <v>3</v>
      </c>
      <c r="E48" s="17"/>
      <c r="F48" s="17">
        <f t="shared" si="4"/>
        <v>0</v>
      </c>
      <c r="G48" s="32"/>
      <c r="H48" s="34"/>
      <c r="I48" s="35"/>
      <c r="J48" s="33"/>
    </row>
    <row r="49" spans="1:10" s="10" customFormat="1" ht="45" x14ac:dyDescent="0.25">
      <c r="A49" s="5">
        <v>289</v>
      </c>
      <c r="B49" s="20" t="s">
        <v>83</v>
      </c>
      <c r="C49" s="26" t="s">
        <v>80</v>
      </c>
      <c r="D49" s="13">
        <v>3</v>
      </c>
      <c r="E49" s="17"/>
      <c r="F49" s="17">
        <f t="shared" si="4"/>
        <v>0</v>
      </c>
      <c r="G49" s="32"/>
      <c r="H49" s="34"/>
      <c r="I49" s="35"/>
      <c r="J49" s="33"/>
    </row>
    <row r="50" spans="1:10" s="10" customFormat="1" ht="30" x14ac:dyDescent="0.25">
      <c r="A50" s="5">
        <v>295</v>
      </c>
      <c r="B50" s="20" t="s">
        <v>84</v>
      </c>
      <c r="C50" s="26" t="s">
        <v>85</v>
      </c>
      <c r="D50" s="13">
        <v>6</v>
      </c>
      <c r="E50" s="17"/>
      <c r="F50" s="17">
        <f t="shared" si="4"/>
        <v>0</v>
      </c>
      <c r="G50" s="32"/>
      <c r="H50" s="34"/>
      <c r="I50" s="35"/>
      <c r="J50" s="33"/>
    </row>
    <row r="51" spans="1:10" s="10" customFormat="1" ht="30" x14ac:dyDescent="0.25">
      <c r="A51" s="5">
        <v>296</v>
      </c>
      <c r="B51" s="20" t="s">
        <v>86</v>
      </c>
      <c r="C51" s="21" t="s">
        <v>87</v>
      </c>
      <c r="D51" s="13">
        <v>12</v>
      </c>
      <c r="E51" s="17"/>
      <c r="F51" s="17">
        <f t="shared" si="4"/>
        <v>0</v>
      </c>
      <c r="G51" s="32"/>
      <c r="H51" s="34"/>
      <c r="I51" s="35"/>
      <c r="J51" s="52"/>
    </row>
    <row r="52" spans="1:10" s="10" customFormat="1" ht="45" x14ac:dyDescent="0.25">
      <c r="A52" s="5">
        <v>298</v>
      </c>
      <c r="B52" s="18" t="s">
        <v>88</v>
      </c>
      <c r="C52" s="21" t="s">
        <v>89</v>
      </c>
      <c r="D52" s="13">
        <v>4</v>
      </c>
      <c r="E52" s="17"/>
      <c r="F52" s="17">
        <f t="shared" si="4"/>
        <v>0</v>
      </c>
      <c r="G52" s="32"/>
      <c r="H52" s="34"/>
      <c r="I52" s="35"/>
      <c r="J52" s="53"/>
    </row>
    <row r="53" spans="1:10" s="10" customFormat="1" ht="30" x14ac:dyDescent="0.25">
      <c r="A53" s="5">
        <v>343</v>
      </c>
      <c r="B53" s="20" t="s">
        <v>90</v>
      </c>
      <c r="C53" s="26" t="s">
        <v>91</v>
      </c>
      <c r="D53" s="13">
        <v>8</v>
      </c>
      <c r="E53" s="17"/>
      <c r="F53" s="17">
        <f t="shared" ref="F53:F74" si="5">D53*E53</f>
        <v>0</v>
      </c>
      <c r="G53" s="32"/>
      <c r="H53" s="34"/>
      <c r="I53" s="35"/>
      <c r="J53" s="54"/>
    </row>
    <row r="54" spans="1:10" s="10" customFormat="1" ht="30" x14ac:dyDescent="0.25">
      <c r="A54" s="5">
        <v>344</v>
      </c>
      <c r="B54" s="20" t="s">
        <v>147</v>
      </c>
      <c r="C54" s="26" t="s">
        <v>91</v>
      </c>
      <c r="D54" s="13">
        <v>4</v>
      </c>
      <c r="E54" s="17"/>
      <c r="F54" s="17">
        <f t="shared" si="5"/>
        <v>0</v>
      </c>
      <c r="G54" s="32"/>
      <c r="H54" s="34"/>
      <c r="I54" s="37"/>
      <c r="J54" s="54"/>
    </row>
    <row r="55" spans="1:10" s="10" customFormat="1" ht="30" x14ac:dyDescent="0.25">
      <c r="A55" s="5">
        <v>345</v>
      </c>
      <c r="B55" s="20" t="s">
        <v>148</v>
      </c>
      <c r="C55" s="26" t="s">
        <v>91</v>
      </c>
      <c r="D55" s="13">
        <v>4</v>
      </c>
      <c r="E55" s="17"/>
      <c r="F55" s="17">
        <f t="shared" si="5"/>
        <v>0</v>
      </c>
      <c r="G55" s="32"/>
      <c r="H55" s="34"/>
      <c r="I55" s="37"/>
      <c r="J55" s="54"/>
    </row>
    <row r="56" spans="1:10" s="10" customFormat="1" ht="30" x14ac:dyDescent="0.25">
      <c r="A56" s="5">
        <v>346</v>
      </c>
      <c r="B56" s="20" t="s">
        <v>149</v>
      </c>
      <c r="C56" s="26" t="s">
        <v>91</v>
      </c>
      <c r="D56" s="13">
        <v>4</v>
      </c>
      <c r="E56" s="17"/>
      <c r="F56" s="17">
        <f t="shared" si="5"/>
        <v>0</v>
      </c>
      <c r="G56" s="32"/>
      <c r="H56" s="34"/>
      <c r="I56" s="37"/>
      <c r="J56" s="54"/>
    </row>
    <row r="57" spans="1:10" s="10" customFormat="1" ht="30" x14ac:dyDescent="0.25">
      <c r="A57" s="5">
        <v>347</v>
      </c>
      <c r="B57" s="20" t="s">
        <v>92</v>
      </c>
      <c r="C57" s="26" t="s">
        <v>93</v>
      </c>
      <c r="D57" s="13">
        <v>16</v>
      </c>
      <c r="E57" s="17"/>
      <c r="F57" s="17">
        <f t="shared" si="5"/>
        <v>0</v>
      </c>
      <c r="G57" s="32"/>
      <c r="H57" s="34"/>
      <c r="I57" s="35"/>
      <c r="J57" s="54"/>
    </row>
    <row r="58" spans="1:10" s="10" customFormat="1" ht="30" x14ac:dyDescent="0.25">
      <c r="A58" s="5">
        <v>348</v>
      </c>
      <c r="B58" s="20" t="s">
        <v>94</v>
      </c>
      <c r="C58" s="26" t="s">
        <v>93</v>
      </c>
      <c r="D58" s="13">
        <v>8</v>
      </c>
      <c r="E58" s="17"/>
      <c r="F58" s="17">
        <f t="shared" si="5"/>
        <v>0</v>
      </c>
      <c r="G58" s="32"/>
      <c r="H58" s="34"/>
      <c r="I58" s="35"/>
      <c r="J58" s="54"/>
    </row>
    <row r="59" spans="1:10" s="10" customFormat="1" ht="30" x14ac:dyDescent="0.25">
      <c r="A59" s="5">
        <v>349</v>
      </c>
      <c r="B59" s="20" t="s">
        <v>95</v>
      </c>
      <c r="C59" s="26" t="s">
        <v>93</v>
      </c>
      <c r="D59" s="13">
        <v>8</v>
      </c>
      <c r="E59" s="17"/>
      <c r="F59" s="17">
        <f t="shared" si="5"/>
        <v>0</v>
      </c>
      <c r="G59" s="32"/>
      <c r="H59" s="34"/>
      <c r="I59" s="35"/>
      <c r="J59" s="54"/>
    </row>
    <row r="60" spans="1:10" s="10" customFormat="1" ht="30" x14ac:dyDescent="0.25">
      <c r="A60" s="5">
        <v>350</v>
      </c>
      <c r="B60" s="20" t="s">
        <v>96</v>
      </c>
      <c r="C60" s="26" t="s">
        <v>93</v>
      </c>
      <c r="D60" s="13">
        <v>8</v>
      </c>
      <c r="E60" s="17"/>
      <c r="F60" s="17">
        <f t="shared" si="5"/>
        <v>0</v>
      </c>
      <c r="G60" s="32"/>
      <c r="H60" s="34"/>
      <c r="I60" s="35"/>
      <c r="J60" s="54"/>
    </row>
    <row r="61" spans="1:10" s="10" customFormat="1" ht="30" x14ac:dyDescent="0.25">
      <c r="A61" s="5">
        <v>351</v>
      </c>
      <c r="B61" s="20" t="s">
        <v>97</v>
      </c>
      <c r="C61" s="26" t="s">
        <v>98</v>
      </c>
      <c r="D61" s="13">
        <v>10</v>
      </c>
      <c r="E61" s="17"/>
      <c r="F61" s="17">
        <f t="shared" si="5"/>
        <v>0</v>
      </c>
      <c r="G61" s="32"/>
      <c r="H61" s="35"/>
      <c r="I61" s="42"/>
      <c r="J61" s="54"/>
    </row>
    <row r="62" spans="1:10" s="10" customFormat="1" ht="30" x14ac:dyDescent="0.25">
      <c r="A62" s="5">
        <v>352</v>
      </c>
      <c r="B62" s="20" t="s">
        <v>99</v>
      </c>
      <c r="C62" s="26" t="s">
        <v>98</v>
      </c>
      <c r="D62" s="13">
        <v>5</v>
      </c>
      <c r="E62" s="17"/>
      <c r="F62" s="17">
        <f t="shared" si="5"/>
        <v>0</v>
      </c>
      <c r="G62" s="32"/>
      <c r="H62" s="35"/>
      <c r="I62" s="42"/>
      <c r="J62" s="54"/>
    </row>
    <row r="63" spans="1:10" s="10" customFormat="1" ht="30" x14ac:dyDescent="0.25">
      <c r="A63" s="5">
        <v>353</v>
      </c>
      <c r="B63" s="20" t="s">
        <v>100</v>
      </c>
      <c r="C63" s="26" t="s">
        <v>98</v>
      </c>
      <c r="D63" s="13">
        <v>5</v>
      </c>
      <c r="E63" s="17"/>
      <c r="F63" s="17">
        <f t="shared" si="5"/>
        <v>0</v>
      </c>
      <c r="G63" s="32"/>
      <c r="H63" s="35"/>
      <c r="I63" s="42"/>
      <c r="J63" s="54"/>
    </row>
    <row r="64" spans="1:10" s="10" customFormat="1" ht="30" x14ac:dyDescent="0.25">
      <c r="A64" s="5">
        <v>354</v>
      </c>
      <c r="B64" s="20" t="s">
        <v>101</v>
      </c>
      <c r="C64" s="26" t="s">
        <v>98</v>
      </c>
      <c r="D64" s="13">
        <v>5</v>
      </c>
      <c r="E64" s="17"/>
      <c r="F64" s="17">
        <f t="shared" si="5"/>
        <v>0</v>
      </c>
      <c r="G64" s="32"/>
      <c r="H64" s="35"/>
      <c r="I64" s="42"/>
      <c r="J64" s="54"/>
    </row>
    <row r="65" spans="1:10" s="10" customFormat="1" ht="30" x14ac:dyDescent="0.25">
      <c r="A65" s="5">
        <v>355</v>
      </c>
      <c r="B65" s="20" t="s">
        <v>102</v>
      </c>
      <c r="C65" s="26" t="s">
        <v>103</v>
      </c>
      <c r="D65" s="13">
        <v>14</v>
      </c>
      <c r="E65" s="17"/>
      <c r="F65" s="17">
        <f t="shared" si="5"/>
        <v>0</v>
      </c>
      <c r="G65" s="32"/>
      <c r="H65" s="36"/>
      <c r="I65" s="51"/>
      <c r="J65" s="54"/>
    </row>
    <row r="66" spans="1:10" s="10" customFormat="1" ht="30" x14ac:dyDescent="0.25">
      <c r="A66" s="5">
        <v>356</v>
      </c>
      <c r="B66" s="20" t="s">
        <v>104</v>
      </c>
      <c r="C66" s="26" t="s">
        <v>103</v>
      </c>
      <c r="D66" s="13">
        <v>8</v>
      </c>
      <c r="E66" s="17"/>
      <c r="F66" s="17">
        <f t="shared" si="5"/>
        <v>0</v>
      </c>
      <c r="G66" s="32"/>
      <c r="H66" s="36"/>
      <c r="I66" s="51"/>
      <c r="J66" s="54"/>
    </row>
    <row r="67" spans="1:10" s="10" customFormat="1" ht="30" x14ac:dyDescent="0.25">
      <c r="A67" s="5">
        <v>357</v>
      </c>
      <c r="B67" s="20" t="s">
        <v>105</v>
      </c>
      <c r="C67" s="26" t="s">
        <v>103</v>
      </c>
      <c r="D67" s="13">
        <v>8</v>
      </c>
      <c r="E67" s="17"/>
      <c r="F67" s="17">
        <f t="shared" si="5"/>
        <v>0</v>
      </c>
      <c r="G67" s="32"/>
      <c r="H67" s="36"/>
      <c r="I67" s="51"/>
      <c r="J67" s="54"/>
    </row>
    <row r="68" spans="1:10" s="10" customFormat="1" ht="30" x14ac:dyDescent="0.25">
      <c r="A68" s="5">
        <v>358</v>
      </c>
      <c r="B68" s="20" t="s">
        <v>106</v>
      </c>
      <c r="C68" s="26" t="s">
        <v>103</v>
      </c>
      <c r="D68" s="13">
        <v>8</v>
      </c>
      <c r="E68" s="17"/>
      <c r="F68" s="17">
        <f t="shared" si="5"/>
        <v>0</v>
      </c>
      <c r="G68" s="32"/>
      <c r="H68" s="36"/>
      <c r="I68" s="51"/>
      <c r="J68" s="54"/>
    </row>
    <row r="69" spans="1:10" s="10" customFormat="1" ht="30" x14ac:dyDescent="0.25">
      <c r="A69" s="5">
        <v>359</v>
      </c>
      <c r="B69" s="20" t="s">
        <v>107</v>
      </c>
      <c r="C69" s="26" t="s">
        <v>108</v>
      </c>
      <c r="D69" s="13">
        <v>12</v>
      </c>
      <c r="E69" s="17"/>
      <c r="F69" s="17">
        <f t="shared" si="5"/>
        <v>0</v>
      </c>
      <c r="G69" s="32"/>
      <c r="H69" s="34"/>
      <c r="I69" s="35"/>
      <c r="J69" s="54"/>
    </row>
    <row r="70" spans="1:10" s="10" customFormat="1" ht="30" x14ac:dyDescent="0.25">
      <c r="A70" s="5">
        <v>360</v>
      </c>
      <c r="B70" s="20" t="s">
        <v>109</v>
      </c>
      <c r="C70" s="26" t="s">
        <v>108</v>
      </c>
      <c r="D70" s="13">
        <v>6</v>
      </c>
      <c r="E70" s="17"/>
      <c r="F70" s="17">
        <f t="shared" si="5"/>
        <v>0</v>
      </c>
      <c r="G70" s="32"/>
      <c r="H70" s="36"/>
      <c r="I70" s="51"/>
      <c r="J70" s="54"/>
    </row>
    <row r="71" spans="1:10" s="10" customFormat="1" ht="30" x14ac:dyDescent="0.25">
      <c r="A71" s="5">
        <v>361</v>
      </c>
      <c r="B71" s="20" t="s">
        <v>110</v>
      </c>
      <c r="C71" s="26" t="s">
        <v>108</v>
      </c>
      <c r="D71" s="13">
        <v>6</v>
      </c>
      <c r="E71" s="17"/>
      <c r="F71" s="17">
        <f t="shared" si="5"/>
        <v>0</v>
      </c>
      <c r="G71" s="32"/>
      <c r="H71" s="36"/>
      <c r="I71" s="37"/>
      <c r="J71" s="54"/>
    </row>
    <row r="72" spans="1:10" s="10" customFormat="1" ht="30" x14ac:dyDescent="0.25">
      <c r="A72" s="5">
        <v>362</v>
      </c>
      <c r="B72" s="20" t="s">
        <v>111</v>
      </c>
      <c r="C72" s="26" t="s">
        <v>108</v>
      </c>
      <c r="D72" s="13">
        <v>6</v>
      </c>
      <c r="E72" s="17"/>
      <c r="F72" s="17">
        <f t="shared" si="5"/>
        <v>0</v>
      </c>
      <c r="G72" s="32"/>
      <c r="H72" s="34"/>
      <c r="I72" s="37"/>
      <c r="J72" s="54"/>
    </row>
    <row r="73" spans="1:10" s="10" customFormat="1" ht="60" x14ac:dyDescent="0.25">
      <c r="A73" s="5">
        <v>371</v>
      </c>
      <c r="B73" s="18" t="s">
        <v>112</v>
      </c>
      <c r="C73" s="21" t="s">
        <v>113</v>
      </c>
      <c r="D73" s="13">
        <v>6</v>
      </c>
      <c r="E73" s="17"/>
      <c r="F73" s="17">
        <f t="shared" si="5"/>
        <v>0</v>
      </c>
      <c r="G73" s="32"/>
      <c r="H73" s="34"/>
      <c r="I73" s="42"/>
      <c r="J73" s="54"/>
    </row>
    <row r="74" spans="1:10" s="10" customFormat="1" ht="45" x14ac:dyDescent="0.25">
      <c r="A74" s="5">
        <v>379</v>
      </c>
      <c r="B74" s="18" t="s">
        <v>114</v>
      </c>
      <c r="C74" s="19" t="s">
        <v>115</v>
      </c>
      <c r="D74" s="13">
        <v>6</v>
      </c>
      <c r="E74" s="17"/>
      <c r="F74" s="17">
        <f t="shared" si="5"/>
        <v>0</v>
      </c>
      <c r="G74" s="32"/>
      <c r="H74" s="34"/>
      <c r="I74" s="35"/>
      <c r="J74" s="54"/>
    </row>
    <row r="75" spans="1:10" s="10" customFormat="1" ht="60" x14ac:dyDescent="0.25">
      <c r="A75" s="5">
        <v>394</v>
      </c>
      <c r="B75" s="18" t="s">
        <v>116</v>
      </c>
      <c r="C75" s="19" t="s">
        <v>158</v>
      </c>
      <c r="D75" s="13">
        <v>9</v>
      </c>
      <c r="E75" s="17"/>
      <c r="F75" s="17">
        <f t="shared" ref="F75:F81" si="6">D75*E75</f>
        <v>0</v>
      </c>
      <c r="G75" s="32"/>
      <c r="H75" s="34"/>
      <c r="I75" s="35"/>
      <c r="J75" s="54"/>
    </row>
    <row r="76" spans="1:10" s="10" customFormat="1" ht="45" x14ac:dyDescent="0.25">
      <c r="A76" s="5">
        <v>402</v>
      </c>
      <c r="B76" s="18" t="s">
        <v>117</v>
      </c>
      <c r="C76" s="26" t="s">
        <v>118</v>
      </c>
      <c r="D76" s="13">
        <v>6</v>
      </c>
      <c r="E76" s="17"/>
      <c r="F76" s="17">
        <f t="shared" si="6"/>
        <v>0</v>
      </c>
      <c r="G76" s="32"/>
      <c r="H76" s="34"/>
      <c r="I76" s="42"/>
      <c r="J76" s="54"/>
    </row>
    <row r="77" spans="1:10" s="10" customFormat="1" ht="45" x14ac:dyDescent="0.25">
      <c r="A77" s="5">
        <v>404</v>
      </c>
      <c r="B77" s="18" t="s">
        <v>159</v>
      </c>
      <c r="C77" s="19" t="s">
        <v>119</v>
      </c>
      <c r="D77" s="13">
        <v>6</v>
      </c>
      <c r="E77" s="17"/>
      <c r="F77" s="17">
        <f t="shared" si="6"/>
        <v>0</v>
      </c>
      <c r="G77" s="32"/>
      <c r="H77" s="34"/>
      <c r="I77" s="37"/>
      <c r="J77" s="54"/>
    </row>
    <row r="78" spans="1:10" s="10" customFormat="1" ht="45" x14ac:dyDescent="0.25">
      <c r="A78" s="5">
        <v>407</v>
      </c>
      <c r="B78" s="20" t="s">
        <v>120</v>
      </c>
      <c r="C78" s="26" t="s">
        <v>121</v>
      </c>
      <c r="D78" s="13">
        <v>8</v>
      </c>
      <c r="E78" s="17"/>
      <c r="F78" s="17">
        <f t="shared" si="6"/>
        <v>0</v>
      </c>
      <c r="G78" s="32"/>
      <c r="H78" s="34"/>
      <c r="I78" s="35"/>
      <c r="J78" s="54"/>
    </row>
    <row r="79" spans="1:10" s="10" customFormat="1" ht="44.25" x14ac:dyDescent="0.25">
      <c r="A79" s="5">
        <v>408</v>
      </c>
      <c r="B79" s="20" t="s">
        <v>122</v>
      </c>
      <c r="C79" s="26" t="s">
        <v>121</v>
      </c>
      <c r="D79" s="13">
        <v>4</v>
      </c>
      <c r="E79" s="17"/>
      <c r="F79" s="17">
        <f t="shared" si="6"/>
        <v>0</v>
      </c>
      <c r="G79" s="32"/>
      <c r="H79" s="34"/>
      <c r="I79" s="35"/>
      <c r="J79" s="54"/>
    </row>
    <row r="80" spans="1:10" s="10" customFormat="1" ht="44.25" x14ac:dyDescent="0.25">
      <c r="A80" s="5">
        <v>409</v>
      </c>
      <c r="B80" s="20" t="s">
        <v>123</v>
      </c>
      <c r="C80" s="26" t="s">
        <v>121</v>
      </c>
      <c r="D80" s="13">
        <v>4</v>
      </c>
      <c r="E80" s="17"/>
      <c r="F80" s="17">
        <f t="shared" si="6"/>
        <v>0</v>
      </c>
      <c r="G80" s="32"/>
      <c r="H80" s="34"/>
      <c r="I80" s="35"/>
      <c r="J80" s="54"/>
    </row>
    <row r="81" spans="1:10" s="10" customFormat="1" ht="45" x14ac:dyDescent="0.25">
      <c r="A81" s="5">
        <v>410</v>
      </c>
      <c r="B81" s="20" t="s">
        <v>124</v>
      </c>
      <c r="C81" s="26" t="s">
        <v>121</v>
      </c>
      <c r="D81" s="13">
        <v>4</v>
      </c>
      <c r="E81" s="17"/>
      <c r="F81" s="17">
        <f t="shared" si="6"/>
        <v>0</v>
      </c>
      <c r="G81" s="32"/>
      <c r="H81" s="34"/>
      <c r="I81" s="35"/>
      <c r="J81" s="54"/>
    </row>
    <row r="82" spans="1:10" s="10" customFormat="1" ht="30" x14ac:dyDescent="0.25">
      <c r="A82" s="5">
        <v>465</v>
      </c>
      <c r="B82" s="18" t="s">
        <v>150</v>
      </c>
      <c r="C82" s="19" t="s">
        <v>125</v>
      </c>
      <c r="D82" s="13">
        <v>6</v>
      </c>
      <c r="E82" s="17"/>
      <c r="F82" s="17">
        <f t="shared" ref="F82:F88" si="7">D82*E82</f>
        <v>0</v>
      </c>
      <c r="G82" s="32"/>
      <c r="H82" s="55"/>
      <c r="I82" s="37"/>
      <c r="J82" s="54"/>
    </row>
    <row r="83" spans="1:10" s="10" customFormat="1" ht="30" x14ac:dyDescent="0.25">
      <c r="A83" s="5">
        <v>485</v>
      </c>
      <c r="B83" s="18" t="s">
        <v>126</v>
      </c>
      <c r="C83" s="21" t="s">
        <v>127</v>
      </c>
      <c r="D83" s="13">
        <v>12</v>
      </c>
      <c r="E83" s="17"/>
      <c r="F83" s="17">
        <f t="shared" si="7"/>
        <v>0</v>
      </c>
      <c r="G83" s="32"/>
      <c r="H83" s="34"/>
      <c r="I83" s="37"/>
      <c r="J83" s="54"/>
    </row>
    <row r="84" spans="1:10" s="10" customFormat="1" ht="30" x14ac:dyDescent="0.25">
      <c r="A84" s="5">
        <v>486</v>
      </c>
      <c r="B84" s="18" t="s">
        <v>128</v>
      </c>
      <c r="C84" s="21" t="s">
        <v>127</v>
      </c>
      <c r="D84" s="13">
        <v>6</v>
      </c>
      <c r="E84" s="17"/>
      <c r="F84" s="17">
        <f t="shared" si="7"/>
        <v>0</v>
      </c>
      <c r="G84" s="32"/>
      <c r="H84" s="56"/>
      <c r="I84" s="37"/>
      <c r="J84" s="54"/>
    </row>
    <row r="85" spans="1:10" s="10" customFormat="1" ht="30" x14ac:dyDescent="0.25">
      <c r="A85" s="5">
        <v>487</v>
      </c>
      <c r="B85" s="18" t="s">
        <v>129</v>
      </c>
      <c r="C85" s="21" t="s">
        <v>127</v>
      </c>
      <c r="D85" s="13">
        <v>6</v>
      </c>
      <c r="E85" s="17"/>
      <c r="F85" s="17">
        <f t="shared" si="7"/>
        <v>0</v>
      </c>
      <c r="G85" s="32"/>
      <c r="H85" s="34"/>
      <c r="I85" s="35"/>
      <c r="J85" s="54"/>
    </row>
    <row r="86" spans="1:10" s="10" customFormat="1" ht="30" x14ac:dyDescent="0.25">
      <c r="A86" s="5">
        <v>488</v>
      </c>
      <c r="B86" s="18" t="s">
        <v>130</v>
      </c>
      <c r="C86" s="21" t="s">
        <v>127</v>
      </c>
      <c r="D86" s="13">
        <v>6</v>
      </c>
      <c r="E86" s="17"/>
      <c r="F86" s="17">
        <f t="shared" si="7"/>
        <v>0</v>
      </c>
      <c r="G86" s="32"/>
      <c r="H86" s="34"/>
      <c r="I86" s="37"/>
      <c r="J86" s="54"/>
    </row>
    <row r="87" spans="1:10" s="10" customFormat="1" ht="29.25" x14ac:dyDescent="0.25">
      <c r="A87" s="5">
        <v>498</v>
      </c>
      <c r="B87" s="18" t="s">
        <v>131</v>
      </c>
      <c r="C87" s="19" t="s">
        <v>132</v>
      </c>
      <c r="D87" s="13">
        <v>6</v>
      </c>
      <c r="E87" s="17"/>
      <c r="F87" s="17">
        <f t="shared" si="7"/>
        <v>0</v>
      </c>
      <c r="G87" s="32"/>
      <c r="H87" s="34"/>
      <c r="I87" s="51"/>
      <c r="J87" s="54"/>
    </row>
    <row r="88" spans="1:10" s="10" customFormat="1" ht="30" x14ac:dyDescent="0.25">
      <c r="A88" s="5">
        <v>499</v>
      </c>
      <c r="B88" s="20" t="s">
        <v>133</v>
      </c>
      <c r="C88" s="19" t="s">
        <v>160</v>
      </c>
      <c r="D88" s="13">
        <v>4</v>
      </c>
      <c r="E88" s="17"/>
      <c r="F88" s="17">
        <f t="shared" si="7"/>
        <v>0</v>
      </c>
      <c r="G88" s="32"/>
      <c r="H88" s="35"/>
      <c r="I88" s="35"/>
      <c r="J88" s="54"/>
    </row>
    <row r="89" spans="1:10" s="10" customFormat="1" ht="30" x14ac:dyDescent="0.25">
      <c r="A89" s="5">
        <v>531</v>
      </c>
      <c r="B89" s="25" t="s">
        <v>151</v>
      </c>
      <c r="C89" s="21" t="s">
        <v>134</v>
      </c>
      <c r="D89" s="13">
        <v>8</v>
      </c>
      <c r="E89" s="17"/>
      <c r="F89" s="17">
        <f t="shared" ref="F89:F92" si="8">D89*E89</f>
        <v>0</v>
      </c>
      <c r="G89" s="32"/>
      <c r="H89" s="34"/>
      <c r="I89" s="35"/>
      <c r="J89" s="54"/>
    </row>
    <row r="90" spans="1:10" s="10" customFormat="1" ht="30" x14ac:dyDescent="0.25">
      <c r="A90" s="5">
        <v>536</v>
      </c>
      <c r="B90" s="19" t="s">
        <v>152</v>
      </c>
      <c r="C90" s="21" t="s">
        <v>135</v>
      </c>
      <c r="D90" s="13">
        <v>30</v>
      </c>
      <c r="E90" s="17"/>
      <c r="F90" s="17">
        <f t="shared" si="8"/>
        <v>0</v>
      </c>
      <c r="G90" s="32"/>
      <c r="H90" s="43"/>
      <c r="I90" s="43"/>
      <c r="J90" s="54"/>
    </row>
    <row r="91" spans="1:10" s="10" customFormat="1" ht="30" customHeight="1" x14ac:dyDescent="0.25">
      <c r="A91" s="5">
        <v>540</v>
      </c>
      <c r="B91" s="19" t="s">
        <v>136</v>
      </c>
      <c r="C91" s="21" t="s">
        <v>137</v>
      </c>
      <c r="D91" s="13">
        <v>6</v>
      </c>
      <c r="E91" s="17"/>
      <c r="F91" s="17">
        <f t="shared" si="8"/>
        <v>0</v>
      </c>
      <c r="G91" s="32"/>
      <c r="H91" s="34"/>
      <c r="I91" s="35"/>
      <c r="J91" s="54"/>
    </row>
    <row r="92" spans="1:10" s="10" customFormat="1" ht="30" x14ac:dyDescent="0.25">
      <c r="A92" s="5">
        <v>551</v>
      </c>
      <c r="B92" s="25" t="s">
        <v>138</v>
      </c>
      <c r="C92" s="21" t="s">
        <v>139</v>
      </c>
      <c r="D92" s="13">
        <v>8</v>
      </c>
      <c r="E92" s="17"/>
      <c r="F92" s="17">
        <f t="shared" si="8"/>
        <v>0</v>
      </c>
      <c r="G92" s="32"/>
      <c r="H92" s="34"/>
      <c r="I92" s="37"/>
      <c r="J92" s="54"/>
    </row>
    <row r="93" spans="1:10" s="10" customFormat="1" ht="45" x14ac:dyDescent="0.25">
      <c r="A93" s="5">
        <v>591</v>
      </c>
      <c r="B93" s="25" t="s">
        <v>153</v>
      </c>
      <c r="C93" s="21" t="s">
        <v>140</v>
      </c>
      <c r="D93" s="13">
        <v>8</v>
      </c>
      <c r="E93" s="17"/>
      <c r="F93" s="17">
        <f t="shared" ref="F93:F97" si="9">D93*E93</f>
        <v>0</v>
      </c>
      <c r="G93" s="32"/>
      <c r="H93" s="34"/>
      <c r="I93" s="35"/>
      <c r="J93" s="54"/>
    </row>
    <row r="94" spans="1:10" s="10" customFormat="1" ht="30" customHeight="1" x14ac:dyDescent="0.25">
      <c r="A94" s="5">
        <v>592</v>
      </c>
      <c r="B94" s="25" t="s">
        <v>141</v>
      </c>
      <c r="C94" s="21" t="s">
        <v>140</v>
      </c>
      <c r="D94" s="13">
        <v>4</v>
      </c>
      <c r="E94" s="17"/>
      <c r="F94" s="17">
        <f t="shared" si="9"/>
        <v>0</v>
      </c>
      <c r="G94" s="32"/>
      <c r="H94" s="34"/>
      <c r="I94" s="35"/>
      <c r="J94" s="54"/>
    </row>
    <row r="95" spans="1:10" s="10" customFormat="1" ht="32.25" customHeight="1" x14ac:dyDescent="0.25">
      <c r="A95" s="5">
        <v>593</v>
      </c>
      <c r="B95" s="21" t="s">
        <v>142</v>
      </c>
      <c r="C95" s="21" t="s">
        <v>140</v>
      </c>
      <c r="D95" s="13">
        <v>4</v>
      </c>
      <c r="E95" s="17"/>
      <c r="F95" s="17">
        <f t="shared" si="9"/>
        <v>0</v>
      </c>
      <c r="G95" s="32"/>
      <c r="H95" s="34"/>
      <c r="I95" s="37"/>
      <c r="J95" s="54"/>
    </row>
    <row r="96" spans="1:10" s="10" customFormat="1" ht="33" customHeight="1" x14ac:dyDescent="0.25">
      <c r="A96" s="5">
        <v>594</v>
      </c>
      <c r="B96" s="25" t="s">
        <v>143</v>
      </c>
      <c r="C96" s="21" t="s">
        <v>140</v>
      </c>
      <c r="D96" s="13">
        <v>4</v>
      </c>
      <c r="E96" s="17"/>
      <c r="F96" s="17">
        <f t="shared" si="9"/>
        <v>0</v>
      </c>
      <c r="G96" s="32"/>
      <c r="H96" s="36"/>
      <c r="I96" s="35"/>
      <c r="J96" s="54"/>
    </row>
    <row r="97" spans="1:10" s="10" customFormat="1" ht="30" x14ac:dyDescent="0.25">
      <c r="A97" s="5">
        <v>602</v>
      </c>
      <c r="B97" s="25" t="s">
        <v>154</v>
      </c>
      <c r="C97" s="21" t="s">
        <v>144</v>
      </c>
      <c r="D97" s="13">
        <v>8</v>
      </c>
      <c r="E97" s="17"/>
      <c r="F97" s="17">
        <f t="shared" si="9"/>
        <v>0</v>
      </c>
      <c r="G97" s="32"/>
      <c r="H97" s="34"/>
      <c r="I97" s="37"/>
      <c r="J97" s="54"/>
    </row>
    <row r="98" spans="1:10" s="1" customFormat="1" ht="24" customHeight="1" x14ac:dyDescent="0.25">
      <c r="A98" s="14"/>
      <c r="B98" s="61" t="s">
        <v>4</v>
      </c>
      <c r="C98" s="62"/>
      <c r="D98" s="62"/>
      <c r="E98" s="62"/>
      <c r="F98" s="45">
        <f>SUM(F5:F97)</f>
        <v>0</v>
      </c>
      <c r="G98" s="32"/>
      <c r="H98" s="39"/>
      <c r="I98" s="42"/>
      <c r="J98" s="54"/>
    </row>
    <row r="99" spans="1:10" s="1" customFormat="1" ht="18.75" customHeight="1" x14ac:dyDescent="0.25">
      <c r="A99" s="63" t="s">
        <v>8</v>
      </c>
      <c r="B99" s="63"/>
      <c r="C99" s="8"/>
      <c r="D99" s="8"/>
      <c r="E99" s="8"/>
      <c r="F99" s="8"/>
      <c r="G99" s="32"/>
      <c r="H99" s="35"/>
      <c r="I99" s="42"/>
      <c r="J99" s="52"/>
    </row>
    <row r="100" spans="1:10" s="12" customFormat="1" ht="75.599999999999994" customHeight="1" x14ac:dyDescent="0.25">
      <c r="A100" s="59" t="s">
        <v>10</v>
      </c>
      <c r="B100" s="59"/>
      <c r="C100" s="59"/>
      <c r="D100" s="59"/>
      <c r="E100" s="59"/>
      <c r="F100" s="59"/>
      <c r="G100" s="32"/>
      <c r="H100" s="57"/>
      <c r="I100" s="37"/>
      <c r="J100" s="54"/>
    </row>
    <row r="101" spans="1:10" s="1" customFormat="1" ht="72.75" customHeight="1" x14ac:dyDescent="0.25">
      <c r="A101" s="59" t="s">
        <v>13</v>
      </c>
      <c r="B101" s="59"/>
      <c r="C101" s="59"/>
      <c r="D101" s="59"/>
      <c r="E101" s="59"/>
      <c r="F101" s="59"/>
      <c r="G101" s="32"/>
      <c r="H101" s="37"/>
      <c r="I101" s="37"/>
      <c r="J101" s="54"/>
    </row>
    <row r="102" spans="1:10" s="1" customFormat="1" ht="25.5" customHeight="1" x14ac:dyDescent="0.25">
      <c r="A102" s="59" t="s">
        <v>6</v>
      </c>
      <c r="B102" s="59"/>
      <c r="C102" s="59"/>
      <c r="D102" s="59"/>
      <c r="E102" s="59"/>
      <c r="F102" s="59"/>
      <c r="G102" s="32"/>
      <c r="H102" s="37"/>
      <c r="I102" s="37"/>
      <c r="J102" s="54"/>
    </row>
    <row r="103" spans="1:10" s="1" customFormat="1" ht="25.5" customHeight="1" x14ac:dyDescent="0.25">
      <c r="A103" s="7"/>
      <c r="B103" s="7"/>
      <c r="C103" s="7"/>
      <c r="D103" s="7"/>
      <c r="E103" s="7"/>
      <c r="F103" s="7"/>
      <c r="G103" s="32"/>
      <c r="H103" s="48"/>
      <c r="I103" s="37"/>
      <c r="J103" s="54"/>
    </row>
    <row r="104" spans="1:10" s="1" customFormat="1" ht="42.75" customHeight="1" x14ac:dyDescent="0.25">
      <c r="A104" s="60"/>
      <c r="B104" s="60"/>
      <c r="C104" s="60" t="s">
        <v>7</v>
      </c>
      <c r="D104" s="60"/>
      <c r="E104" s="60"/>
      <c r="F104" s="60"/>
      <c r="G104" s="32"/>
      <c r="H104" s="35"/>
      <c r="I104" s="37"/>
      <c r="J104" s="54"/>
    </row>
    <row r="105" spans="1:10" ht="23.25" customHeight="1" x14ac:dyDescent="0.25">
      <c r="G105" s="32"/>
      <c r="H105" s="48"/>
      <c r="I105" s="37"/>
      <c r="J105" s="54"/>
    </row>
    <row r="106" spans="1:10" ht="17.25" customHeight="1" x14ac:dyDescent="0.25">
      <c r="G106" s="32"/>
      <c r="H106" s="35"/>
      <c r="I106" s="42"/>
      <c r="J106" s="54"/>
    </row>
    <row r="107" spans="1:10" ht="26.25" customHeight="1" x14ac:dyDescent="0.25">
      <c r="G107" s="32"/>
      <c r="H107" s="35"/>
      <c r="I107" s="42"/>
      <c r="J107" s="54"/>
    </row>
    <row r="108" spans="1:10" ht="21" customHeight="1" x14ac:dyDescent="0.25">
      <c r="G108" s="32"/>
      <c r="H108" s="43"/>
      <c r="I108" s="29"/>
      <c r="J108" s="54"/>
    </row>
    <row r="109" spans="1:10" ht="21" customHeight="1" x14ac:dyDescent="0.25">
      <c r="G109" s="32"/>
      <c r="H109" s="35"/>
      <c r="I109" s="37"/>
      <c r="J109" s="54"/>
    </row>
    <row r="110" spans="1:10" ht="21" customHeight="1" x14ac:dyDescent="0.25">
      <c r="G110" s="32"/>
      <c r="H110" s="35"/>
      <c r="I110" s="37"/>
      <c r="J110" s="54"/>
    </row>
    <row r="111" spans="1:10" ht="20.25" customHeight="1" x14ac:dyDescent="0.25">
      <c r="G111" s="32"/>
      <c r="H111" s="35"/>
      <c r="I111" s="42"/>
      <c r="J111" s="54"/>
    </row>
    <row r="112" spans="1:10" ht="14.25" customHeight="1" x14ac:dyDescent="0.25">
      <c r="G112" s="32"/>
      <c r="H112" s="37"/>
      <c r="I112" s="37"/>
      <c r="J112" s="54"/>
    </row>
    <row r="113" spans="7:10" ht="15.75" customHeight="1" x14ac:dyDescent="0.25">
      <c r="G113" s="32"/>
      <c r="H113" s="35"/>
      <c r="I113" s="37"/>
      <c r="J113" s="54"/>
    </row>
    <row r="114" spans="7:10" ht="17.25" customHeight="1" x14ac:dyDescent="0.25">
      <c r="G114" s="32"/>
      <c r="H114" s="37"/>
      <c r="I114" s="37"/>
      <c r="J114" s="54"/>
    </row>
    <row r="115" spans="7:10" ht="14.25" customHeight="1" x14ac:dyDescent="0.25">
      <c r="G115" s="32"/>
      <c r="H115" s="37"/>
      <c r="I115" s="37"/>
      <c r="J115" s="54"/>
    </row>
    <row r="116" spans="7:10" ht="16.5" customHeight="1" x14ac:dyDescent="0.25">
      <c r="G116" s="32"/>
      <c r="H116" s="35"/>
      <c r="I116" s="37"/>
      <c r="J116" s="54"/>
    </row>
    <row r="117" spans="7:10" ht="45.6" customHeight="1" x14ac:dyDescent="0.25">
      <c r="G117" s="32"/>
      <c r="H117" s="35"/>
      <c r="I117" s="37"/>
      <c r="J117" s="54"/>
    </row>
    <row r="118" spans="7:10" ht="45.6" customHeight="1" x14ac:dyDescent="0.25">
      <c r="G118" s="32"/>
      <c r="H118" s="55"/>
      <c r="I118" s="37"/>
      <c r="J118" s="54"/>
    </row>
    <row r="119" spans="7:10" ht="45.6" customHeight="1" x14ac:dyDescent="0.25">
      <c r="G119" s="32"/>
      <c r="H119" s="37"/>
      <c r="I119" s="37"/>
      <c r="J119" s="54"/>
    </row>
    <row r="120" spans="7:10" ht="45.6" customHeight="1" x14ac:dyDescent="0.25">
      <c r="G120" s="32"/>
      <c r="H120" s="37"/>
      <c r="I120" s="37"/>
      <c r="J120" s="54"/>
    </row>
    <row r="121" spans="7:10" ht="45.6" customHeight="1" x14ac:dyDescent="0.25">
      <c r="G121" s="32"/>
      <c r="H121" s="37"/>
      <c r="I121" s="37"/>
      <c r="J121" s="54"/>
    </row>
    <row r="122" spans="7:10" ht="45.6" customHeight="1" x14ac:dyDescent="0.25">
      <c r="G122" s="32"/>
      <c r="H122" s="48"/>
      <c r="I122" s="37"/>
      <c r="J122" s="54"/>
    </row>
    <row r="123" spans="7:10" ht="45.6" customHeight="1" x14ac:dyDescent="0.25">
      <c r="G123" s="32"/>
      <c r="H123" s="35"/>
      <c r="I123" s="37"/>
      <c r="J123" s="54"/>
    </row>
    <row r="124" spans="7:10" ht="45.6" customHeight="1" x14ac:dyDescent="0.25">
      <c r="G124" s="32"/>
      <c r="H124" s="35"/>
      <c r="I124" s="37"/>
      <c r="J124" s="54"/>
    </row>
    <row r="125" spans="7:10" ht="45.6" customHeight="1" x14ac:dyDescent="0.25">
      <c r="G125" s="32"/>
      <c r="H125" s="35"/>
      <c r="I125" s="37"/>
      <c r="J125" s="54"/>
    </row>
    <row r="126" spans="7:10" ht="45.6" customHeight="1" x14ac:dyDescent="0.25">
      <c r="G126" s="32"/>
      <c r="H126" s="35"/>
      <c r="I126" s="37"/>
      <c r="J126" s="54"/>
    </row>
    <row r="127" spans="7:10" ht="45.6" customHeight="1" x14ac:dyDescent="0.25">
      <c r="G127" s="32"/>
      <c r="H127" s="37"/>
      <c r="I127" s="37"/>
      <c r="J127" s="54"/>
    </row>
    <row r="128" spans="7:10" ht="45.6" customHeight="1" x14ac:dyDescent="0.25">
      <c r="G128" s="32"/>
      <c r="H128" s="37"/>
      <c r="I128" s="37"/>
      <c r="J128" s="54"/>
    </row>
    <row r="129" spans="7:10" ht="45.6" customHeight="1" x14ac:dyDescent="0.25">
      <c r="G129" s="32"/>
      <c r="H129" s="37"/>
      <c r="I129" s="37"/>
      <c r="J129" s="54"/>
    </row>
    <row r="130" spans="7:10" ht="45.6" customHeight="1" x14ac:dyDescent="0.25">
      <c r="G130" s="32"/>
      <c r="H130" s="37"/>
      <c r="I130" s="37"/>
      <c r="J130" s="54"/>
    </row>
    <row r="131" spans="7:10" ht="45.6" customHeight="1" x14ac:dyDescent="0.25">
      <c r="G131" s="32"/>
      <c r="H131" s="37"/>
      <c r="I131" s="37"/>
      <c r="J131" s="54"/>
    </row>
    <row r="132" spans="7:10" ht="45.6" customHeight="1" x14ac:dyDescent="0.25">
      <c r="G132" s="32"/>
      <c r="H132" s="37"/>
      <c r="I132" s="37"/>
      <c r="J132" s="54"/>
    </row>
    <row r="133" spans="7:10" ht="45.6" customHeight="1" x14ac:dyDescent="0.25">
      <c r="G133" s="32"/>
      <c r="H133" s="37"/>
      <c r="I133" s="37"/>
      <c r="J133" s="54"/>
    </row>
    <row r="134" spans="7:10" ht="45.6" customHeight="1" x14ac:dyDescent="0.25">
      <c r="G134" s="32"/>
      <c r="H134" s="37"/>
      <c r="I134" s="37"/>
      <c r="J134" s="54"/>
    </row>
    <row r="135" spans="7:10" ht="45.6" customHeight="1" x14ac:dyDescent="0.25">
      <c r="G135" s="32"/>
      <c r="H135" s="37"/>
      <c r="I135" s="37"/>
      <c r="J135" s="54"/>
    </row>
    <row r="136" spans="7:10" ht="45.6" customHeight="1" x14ac:dyDescent="0.25">
      <c r="G136" s="32"/>
      <c r="H136" s="37"/>
      <c r="I136" s="37"/>
      <c r="J136" s="54"/>
    </row>
    <row r="137" spans="7:10" ht="45.6" customHeight="1" x14ac:dyDescent="0.25">
      <c r="G137" s="32"/>
      <c r="H137" s="37"/>
      <c r="I137" s="37"/>
      <c r="J137" s="54"/>
    </row>
    <row r="138" spans="7:10" ht="45.6" customHeight="1" x14ac:dyDescent="0.25">
      <c r="G138" s="32"/>
      <c r="H138" s="37"/>
      <c r="I138" s="37"/>
      <c r="J138" s="54"/>
    </row>
    <row r="139" spans="7:10" ht="45.6" customHeight="1" x14ac:dyDescent="0.25">
      <c r="G139" s="32"/>
      <c r="H139" s="35"/>
      <c r="I139" s="37"/>
      <c r="J139" s="54"/>
    </row>
    <row r="140" spans="7:10" ht="45.6" customHeight="1" x14ac:dyDescent="0.25">
      <c r="G140" s="32"/>
      <c r="H140" s="35"/>
      <c r="I140" s="37"/>
      <c r="J140" s="54"/>
    </row>
    <row r="141" spans="7:10" ht="45.6" customHeight="1" x14ac:dyDescent="0.25">
      <c r="G141" s="32"/>
      <c r="H141" s="35"/>
      <c r="I141" s="37"/>
      <c r="J141" s="54"/>
    </row>
    <row r="142" spans="7:10" ht="45.6" customHeight="1" x14ac:dyDescent="0.25">
      <c r="G142" s="32"/>
      <c r="H142" s="35"/>
      <c r="I142" s="37"/>
      <c r="J142" s="54"/>
    </row>
    <row r="143" spans="7:10" ht="45.6" customHeight="1" x14ac:dyDescent="0.25">
      <c r="G143" s="32"/>
      <c r="H143" s="37"/>
      <c r="I143" s="37"/>
      <c r="J143" s="54"/>
    </row>
    <row r="144" spans="7:10" ht="45.6" customHeight="1" x14ac:dyDescent="0.25">
      <c r="G144" s="32"/>
      <c r="H144" s="37"/>
      <c r="I144" s="37"/>
      <c r="J144" s="54"/>
    </row>
    <row r="145" spans="7:10" ht="45.6" customHeight="1" x14ac:dyDescent="0.25">
      <c r="G145" s="32"/>
      <c r="H145" s="37"/>
      <c r="I145" s="37"/>
      <c r="J145" s="54"/>
    </row>
    <row r="146" spans="7:10" ht="45.6" customHeight="1" x14ac:dyDescent="0.25">
      <c r="G146" s="32"/>
      <c r="H146" s="37"/>
      <c r="I146" s="37"/>
      <c r="J146" s="54"/>
    </row>
    <row r="147" spans="7:10" ht="45.6" customHeight="1" x14ac:dyDescent="0.25">
      <c r="G147" s="32"/>
      <c r="H147" s="35"/>
      <c r="I147" s="42"/>
      <c r="J147" s="54"/>
    </row>
    <row r="148" spans="7:10" ht="45.6" customHeight="1" x14ac:dyDescent="0.25">
      <c r="G148" s="32"/>
      <c r="H148" s="35"/>
      <c r="I148" s="42"/>
      <c r="J148" s="54"/>
    </row>
    <row r="149" spans="7:10" ht="45.6" customHeight="1" x14ac:dyDescent="0.25">
      <c r="G149" s="32"/>
      <c r="H149" s="35"/>
      <c r="I149" s="42"/>
      <c r="J149" s="54"/>
    </row>
    <row r="150" spans="7:10" ht="45.6" customHeight="1" x14ac:dyDescent="0.25">
      <c r="G150" s="32"/>
      <c r="H150" s="35"/>
      <c r="I150" s="42"/>
      <c r="J150" s="54"/>
    </row>
    <row r="151" spans="7:10" ht="45.6" customHeight="1" x14ac:dyDescent="0.25">
      <c r="G151" s="32"/>
      <c r="H151" s="37"/>
      <c r="I151" s="37"/>
      <c r="J151" s="54"/>
    </row>
    <row r="152" spans="7:10" ht="45.6" customHeight="1" x14ac:dyDescent="0.25">
      <c r="G152" s="32"/>
      <c r="H152" s="41"/>
      <c r="I152" s="37"/>
      <c r="J152" s="54"/>
    </row>
    <row r="153" spans="7:10" ht="45.6" customHeight="1" x14ac:dyDescent="0.25">
      <c r="G153" s="32"/>
      <c r="H153" s="41"/>
      <c r="I153" s="37"/>
      <c r="J153" s="54"/>
    </row>
    <row r="154" spans="7:10" ht="45.6" customHeight="1" x14ac:dyDescent="0.25">
      <c r="G154" s="32"/>
      <c r="H154" s="41"/>
      <c r="I154" s="37"/>
      <c r="J154" s="54"/>
    </row>
    <row r="155" spans="7:10" ht="45.6" customHeight="1" x14ac:dyDescent="0.25">
      <c r="G155" s="32"/>
      <c r="H155" s="48"/>
      <c r="I155" s="37"/>
      <c r="J155" s="54"/>
    </row>
    <row r="156" spans="7:10" ht="45.6" customHeight="1" x14ac:dyDescent="0.25">
      <c r="G156" s="32"/>
      <c r="H156" s="48"/>
      <c r="I156" s="37"/>
      <c r="J156" s="54"/>
    </row>
    <row r="157" spans="7:10" ht="45.6" customHeight="1" x14ac:dyDescent="0.25">
      <c r="G157" s="32"/>
      <c r="H157" s="37"/>
      <c r="I157" s="37"/>
      <c r="J157" s="54"/>
    </row>
    <row r="158" spans="7:10" ht="45.6" customHeight="1" x14ac:dyDescent="0.25">
      <c r="G158" s="32"/>
      <c r="H158" s="48"/>
      <c r="I158" s="37"/>
      <c r="J158" s="54"/>
    </row>
    <row r="159" spans="7:10" ht="45.6" customHeight="1" x14ac:dyDescent="0.25">
      <c r="G159" s="32"/>
      <c r="H159" s="48"/>
      <c r="I159" s="37"/>
      <c r="J159" s="54"/>
    </row>
    <row r="160" spans="7:10" ht="45.6" customHeight="1" x14ac:dyDescent="0.25">
      <c r="G160" s="32"/>
      <c r="H160" s="48"/>
      <c r="I160" s="37"/>
      <c r="J160" s="54"/>
    </row>
    <row r="161" spans="7:10" ht="45.6" customHeight="1" x14ac:dyDescent="0.25">
      <c r="G161" s="32"/>
      <c r="H161" s="48"/>
      <c r="I161" s="37"/>
      <c r="J161" s="54"/>
    </row>
    <row r="162" spans="7:10" ht="45.6" customHeight="1" x14ac:dyDescent="0.25">
      <c r="G162" s="32"/>
      <c r="H162" s="48"/>
      <c r="I162" s="37"/>
      <c r="J162" s="54"/>
    </row>
    <row r="163" spans="7:10" ht="45.6" customHeight="1" x14ac:dyDescent="0.25">
      <c r="G163" s="32"/>
      <c r="H163" s="41"/>
      <c r="I163" s="37"/>
      <c r="J163" s="54"/>
    </row>
    <row r="164" spans="7:10" ht="45.6" customHeight="1" x14ac:dyDescent="0.25">
      <c r="G164" s="32"/>
      <c r="H164" s="41"/>
      <c r="I164" s="37"/>
      <c r="J164" s="54"/>
    </row>
    <row r="165" spans="7:10" ht="45.6" customHeight="1" x14ac:dyDescent="0.25">
      <c r="G165" s="32"/>
      <c r="H165" s="41"/>
      <c r="I165" s="37"/>
      <c r="J165" s="54"/>
    </row>
    <row r="166" spans="7:10" ht="45.6" customHeight="1" x14ac:dyDescent="0.25">
      <c r="G166" s="32"/>
      <c r="H166" s="41"/>
      <c r="I166" s="37"/>
      <c r="J166" s="54"/>
    </row>
    <row r="167" spans="7:10" ht="45.6" customHeight="1" x14ac:dyDescent="0.25">
      <c r="G167" s="32"/>
      <c r="H167" s="35"/>
      <c r="I167" s="37"/>
      <c r="J167" s="54"/>
    </row>
    <row r="168" spans="7:10" ht="45.6" customHeight="1" x14ac:dyDescent="0.25">
      <c r="G168" s="32"/>
      <c r="H168" s="35"/>
      <c r="I168" s="37"/>
      <c r="J168" s="54"/>
    </row>
    <row r="169" spans="7:10" ht="45.6" customHeight="1" x14ac:dyDescent="0.25">
      <c r="G169" s="32"/>
      <c r="H169" s="35"/>
      <c r="I169" s="37"/>
      <c r="J169" s="54"/>
    </row>
    <row r="170" spans="7:10" ht="45.6" customHeight="1" x14ac:dyDescent="0.25">
      <c r="G170" s="32"/>
      <c r="H170" s="37"/>
      <c r="I170" s="37"/>
      <c r="J170" s="54"/>
    </row>
    <row r="171" spans="7:10" ht="45.6" customHeight="1" x14ac:dyDescent="0.25">
      <c r="G171" s="32"/>
      <c r="H171" s="35"/>
      <c r="I171" s="37"/>
      <c r="J171" s="54"/>
    </row>
    <row r="172" spans="7:10" ht="45.6" customHeight="1" x14ac:dyDescent="0.25">
      <c r="G172" s="32"/>
      <c r="H172" s="35"/>
      <c r="I172" s="37"/>
      <c r="J172" s="54"/>
    </row>
    <row r="173" spans="7:10" ht="45.6" customHeight="1" x14ac:dyDescent="0.25">
      <c r="G173" s="32"/>
      <c r="H173" s="48"/>
      <c r="I173" s="37"/>
      <c r="J173" s="54"/>
    </row>
    <row r="174" spans="7:10" ht="45.6" customHeight="1" x14ac:dyDescent="0.25">
      <c r="G174" s="32"/>
      <c r="H174" s="37"/>
      <c r="I174" s="37"/>
      <c r="J174" s="54"/>
    </row>
    <row r="175" spans="7:10" ht="45.6" customHeight="1" x14ac:dyDescent="0.25">
      <c r="G175" s="32"/>
      <c r="H175" s="37"/>
      <c r="I175" s="37"/>
      <c r="J175" s="54"/>
    </row>
    <row r="176" spans="7:10" ht="45.6" customHeight="1" x14ac:dyDescent="0.25">
      <c r="G176" s="32"/>
      <c r="H176" s="35"/>
      <c r="I176" s="37"/>
      <c r="J176" s="54"/>
    </row>
    <row r="177" spans="7:10" ht="45.6" customHeight="1" x14ac:dyDescent="0.25">
      <c r="G177" s="32"/>
      <c r="H177" s="35"/>
      <c r="I177" s="37"/>
      <c r="J177" s="54"/>
    </row>
    <row r="178" spans="7:10" ht="45.6" customHeight="1" x14ac:dyDescent="0.25">
      <c r="G178" s="32"/>
      <c r="H178" s="35"/>
      <c r="I178" s="37"/>
      <c r="J178" s="54"/>
    </row>
    <row r="179" spans="7:10" ht="45.6" customHeight="1" x14ac:dyDescent="0.25">
      <c r="G179" s="32"/>
      <c r="H179" s="35"/>
      <c r="I179" s="37"/>
      <c r="J179" s="54"/>
    </row>
    <row r="180" spans="7:10" ht="45.6" customHeight="1" x14ac:dyDescent="0.25">
      <c r="G180" s="32"/>
      <c r="H180" s="39"/>
      <c r="I180" s="37"/>
      <c r="J180" s="54"/>
    </row>
    <row r="181" spans="7:10" ht="45.6" customHeight="1" x14ac:dyDescent="0.25">
      <c r="G181" s="32"/>
      <c r="H181" s="39"/>
      <c r="I181" s="37"/>
      <c r="J181" s="54"/>
    </row>
    <row r="182" spans="7:10" ht="45.6" customHeight="1" x14ac:dyDescent="0.25">
      <c r="G182" s="32"/>
      <c r="H182" s="39"/>
      <c r="I182" s="37"/>
      <c r="J182" s="54"/>
    </row>
    <row r="183" spans="7:10" ht="45.6" customHeight="1" x14ac:dyDescent="0.25">
      <c r="G183" s="32"/>
      <c r="H183" s="39"/>
      <c r="I183" s="37"/>
      <c r="J183" s="54"/>
    </row>
    <row r="184" spans="7:10" ht="45.6" customHeight="1" x14ac:dyDescent="0.25">
      <c r="G184" s="32"/>
      <c r="H184" s="35"/>
      <c r="I184" s="37"/>
      <c r="J184" s="54"/>
    </row>
    <row r="185" spans="7:10" ht="45.6" customHeight="1" x14ac:dyDescent="0.25">
      <c r="G185" s="32"/>
      <c r="H185" s="39"/>
      <c r="I185" s="37"/>
      <c r="J185" s="54"/>
    </row>
    <row r="186" spans="7:10" ht="45.6" customHeight="1" x14ac:dyDescent="0.25">
      <c r="G186" s="32"/>
      <c r="H186" s="39"/>
      <c r="I186" s="37"/>
      <c r="J186" s="54"/>
    </row>
    <row r="187" spans="7:10" ht="45.6" customHeight="1" x14ac:dyDescent="0.25">
      <c r="G187" s="32"/>
      <c r="H187" s="37"/>
      <c r="I187" s="37"/>
      <c r="J187" s="54"/>
    </row>
    <row r="188" spans="7:10" ht="45.6" customHeight="1" x14ac:dyDescent="0.25">
      <c r="G188" s="32"/>
      <c r="H188" s="37"/>
      <c r="I188" s="37"/>
      <c r="J188" s="54"/>
    </row>
    <row r="189" spans="7:10" ht="45.6" customHeight="1" x14ac:dyDescent="0.25">
      <c r="G189" s="32"/>
      <c r="H189" s="37"/>
      <c r="I189" s="37"/>
      <c r="J189" s="54"/>
    </row>
    <row r="190" spans="7:10" ht="45.6" customHeight="1" x14ac:dyDescent="0.25">
      <c r="G190" s="32"/>
      <c r="H190" s="37"/>
      <c r="I190" s="37"/>
      <c r="J190" s="54"/>
    </row>
    <row r="191" spans="7:10" ht="45.6" customHeight="1" x14ac:dyDescent="0.25">
      <c r="G191" s="32"/>
      <c r="H191" s="35"/>
      <c r="I191" s="37"/>
      <c r="J191" s="54"/>
    </row>
    <row r="192" spans="7:10" ht="45.6" customHeight="1" x14ac:dyDescent="0.25">
      <c r="G192" s="32"/>
      <c r="H192" s="39"/>
      <c r="I192" s="37"/>
      <c r="J192" s="54"/>
    </row>
    <row r="193" spans="7:10" ht="45.6" customHeight="1" x14ac:dyDescent="0.25">
      <c r="G193" s="32"/>
      <c r="H193" s="57"/>
      <c r="I193" s="37"/>
      <c r="J193" s="54"/>
    </row>
    <row r="194" spans="7:10" ht="45.6" customHeight="1" x14ac:dyDescent="0.25">
      <c r="G194" s="32"/>
      <c r="H194" s="37"/>
      <c r="I194" s="37"/>
      <c r="J194" s="54"/>
    </row>
    <row r="195" spans="7:10" ht="45.6" customHeight="1" x14ac:dyDescent="0.25">
      <c r="G195" s="32"/>
      <c r="H195" s="35"/>
      <c r="I195" s="37"/>
      <c r="J195" s="54"/>
    </row>
    <row r="196" spans="7:10" ht="45.6" customHeight="1" x14ac:dyDescent="0.25">
      <c r="G196" s="32"/>
      <c r="H196" s="35"/>
      <c r="I196" s="37"/>
      <c r="J196" s="54"/>
    </row>
  </sheetData>
  <mergeCells count="9">
    <mergeCell ref="A1:F1"/>
    <mergeCell ref="A102:F102"/>
    <mergeCell ref="A104:B104"/>
    <mergeCell ref="C104:F104"/>
    <mergeCell ref="B98:E98"/>
    <mergeCell ref="A99:B99"/>
    <mergeCell ref="A100:F100"/>
    <mergeCell ref="A101:F101"/>
    <mergeCell ref="A2:F2"/>
  </mergeCells>
  <phoneticPr fontId="9" type="noConversion"/>
  <printOptions horizontalCentered="1"/>
  <pageMargins left="0.46" right="0.31" top="0.51181102362204722" bottom="0.47244094488188981" header="0.31496062992125984" footer="0.31496062992125984"/>
  <pageSetup paperSize="9" scale="80" orientation="portrait" r:id="rId1"/>
  <headerFooter>
    <oddHeader>&amp;R&amp;"Times New Roman,Italic"Приложение № 1</oddHeader>
    <oddFooter>&amp;R&amp;"Times New Roman,Regular"&amp;10стр.&amp;P от &amp;N</oddFooter>
  </headerFooter>
  <colBreaks count="1" manualBreakCount="1">
    <brk id="6" max="1048575" man="1"/>
  </colBreaks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КСС</vt:lpstr>
      <vt:lpstr>КСС!Print_Area</vt:lpstr>
      <vt:lpstr>КСС!Print_Titles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Пламенова</dc:creator>
  <cp:lastModifiedBy>Tsvetelina Hantova</cp:lastModifiedBy>
  <cp:lastPrinted>2015-01-12T13:48:19Z</cp:lastPrinted>
  <dcterms:created xsi:type="dcterms:W3CDTF">2013-02-07T12:52:21Z</dcterms:created>
  <dcterms:modified xsi:type="dcterms:W3CDTF">2015-01-12T13:48:22Z</dcterms:modified>
</cp:coreProperties>
</file>