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60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<sst xmlns="http://schemas.openxmlformats.org/spreadsheetml/2006/main" count="27" uniqueCount="24">
  <si>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(в лева)</t>
  </si>
  <si>
    <t xml:space="preserve">Отчет </t>
  </si>
  <si>
    <t>към 30 септември</t>
  </si>
  <si>
    <t>към 31 декември</t>
  </si>
  <si>
    <t>Наименование на политиките и програмите</t>
  </si>
  <si>
    <t>Програма «...........................»</t>
  </si>
  <si>
    <t>Други програми</t>
  </si>
  <si>
    <t>Програма «Администрация»</t>
  </si>
  <si>
    <t>Общо разходи:</t>
  </si>
  <si>
    <t>към 30 юни</t>
  </si>
  <si>
    <t>към 31 март</t>
  </si>
  <si>
    <t>Уточнен план</t>
  </si>
  <si>
    <t>Закон 2012</t>
  </si>
  <si>
    <t>Политика в областта на транспорта</t>
  </si>
  <si>
    <t>Програма «Развитие и поддръжка на транспортната инфраструктура»</t>
  </si>
  <si>
    <t xml:space="preserve">II. Отчет на разходите по бюджета на Министерство на транспорта, информационните технологии и съобщенията по политики и </t>
  </si>
  <si>
    <t>Програма «Организация, управление на транспорта, осигуряване на безопасност, сигурност и екологосъобразност»</t>
  </si>
  <si>
    <t>Политика в областта на съобщенията, електронното управление, информационното общество</t>
  </si>
  <si>
    <t>Програма «Развитие и поддържане на електронна и съобщителна инфраструктура за държавно управление»</t>
  </si>
  <si>
    <t>Програма «Развитие на съобщенията, електронното управление и информационното общество»</t>
  </si>
  <si>
    <t>Програма «Административно обслужване, медицинска и психологическа експертиза»</t>
  </si>
  <si>
    <t>Изготвил:</t>
  </si>
  <si>
    <t>Васил Р. Невенов</t>
  </si>
  <si>
    <t>програми към 31 декември 2012 г.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</si>
</sst>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16" fontId="4" fillId="0" borderId="6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3" fontId="4" fillId="0" borderId="6" xfId="0" applyNumberFormat="1" applyFont="1" applyBorder="1" applyAlignment="1">
      <alignment horizontal="right" vertical="top" wrapText="1"/>
    </xf>
    <xf numFmtId="3" fontId="5" fillId="0" borderId="6" xfId="0" applyNumberFormat="1" applyFont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3"/>
  <sheetViews>
    <sheetView tabSelected="1" workbookViewId="0" topLeftCell="A1">
      <selection activeCell="D18" sqref="D18"/>
    </sheetView>
  </sheetViews>
  <sheetFormatPr defaultColWidth="9.140625" defaultRowHeight="12.75"/>
  <cols>
    <col min="2" max="2" width="32.8515625" style="0" customWidth="1"/>
    <col min="3" max="3" width="13.7109375" style="0" customWidth="1"/>
    <col min="4" max="4" width="16.00390625" style="0" customWidth="1"/>
    <col min="5" max="5" width="14.57421875" style="0" customWidth="1"/>
    <col min="6" max="6" width="15.00390625" style="0" customWidth="1"/>
    <col min="7" max="7" width="13.00390625" style="0" customWidth="1"/>
    <col min="8" max="8" width="13.7109375" style="0" customWidth="1"/>
  </cols>
  <sheetData>
    <row r="2" spans="2:8" ht="49.5" customHeight="1">
      <c r="B2" s="17" t="s">
        <v>15</v>
      </c>
      <c r="C2" s="18"/>
      <c r="D2" s="18"/>
      <c r="E2" s="18"/>
      <c r="F2" s="18"/>
      <c r="G2" s="18"/>
      <c r="H2" s="18"/>
    </row>
    <row r="3" spans="2:8" ht="13.5">
      <c r="B3" s="17" t="s">
        <v>23</v>
      </c>
      <c r="C3" s="18"/>
      <c r="D3" s="18"/>
      <c r="E3" s="18"/>
      <c r="F3" s="18"/>
      <c r="G3" s="18"/>
      <c r="H3" s="18"/>
    </row>
    <row r="4" ht="13.5" thickBot="1"/>
    <row r="5" spans="2:8" ht="27" customHeight="1">
      <c r="B5" s="1" t="s">
        <v>4</v>
      </c>
      <c r="C5" s="14" t="s">
        <v>12</v>
      </c>
      <c r="D5" s="2" t="s">
        <v>11</v>
      </c>
      <c r="E5" s="2" t="s">
        <v>1</v>
      </c>
      <c r="F5" s="2" t="s">
        <v>1</v>
      </c>
      <c r="G5" s="2" t="s">
        <v>1</v>
      </c>
      <c r="H5" s="2" t="s">
        <v>1</v>
      </c>
    </row>
    <row r="6" spans="2:8" ht="24" customHeight="1">
      <c r="B6" s="3" t="s">
        <v>0</v>
      </c>
      <c r="C6" s="15"/>
      <c r="D6" s="4"/>
      <c r="E6" s="4" t="s">
        <v>10</v>
      </c>
      <c r="F6" s="4" t="s">
        <v>9</v>
      </c>
      <c r="G6" s="4" t="s">
        <v>2</v>
      </c>
      <c r="H6" s="4" t="s">
        <v>3</v>
      </c>
    </row>
    <row r="7" spans="2:8" ht="0.75" customHeight="1" thickBot="1">
      <c r="B7" s="5"/>
      <c r="C7" s="16"/>
      <c r="D7" s="6"/>
      <c r="E7" s="7"/>
      <c r="F7" s="7"/>
      <c r="G7" s="6"/>
      <c r="H7" s="6"/>
    </row>
    <row r="8" spans="2:8" ht="15" customHeight="1" thickBot="1">
      <c r="B8" s="8" t="s">
        <v>13</v>
      </c>
      <c r="C8" s="10">
        <f aca="true" t="shared" si="0" ref="C8:H8">C9+C10</f>
        <v>29663374</v>
      </c>
      <c r="D8" s="10">
        <f t="shared" si="0"/>
        <v>171451263</v>
      </c>
      <c r="E8" s="10">
        <f t="shared" si="0"/>
        <v>38798895</v>
      </c>
      <c r="F8" s="10">
        <f t="shared" si="0"/>
        <v>90710269</v>
      </c>
      <c r="G8" s="10">
        <f t="shared" si="0"/>
        <v>119822664</v>
      </c>
      <c r="H8" s="10">
        <f t="shared" si="0"/>
        <v>170117367</v>
      </c>
    </row>
    <row r="9" spans="2:8" ht="28.5" customHeight="1" thickBot="1">
      <c r="B9" s="9" t="s">
        <v>14</v>
      </c>
      <c r="C9" s="11">
        <v>7681355</v>
      </c>
      <c r="D9" s="11">
        <v>138893835</v>
      </c>
      <c r="E9" s="11">
        <v>33601067</v>
      </c>
      <c r="F9" s="11">
        <v>77511968</v>
      </c>
      <c r="G9" s="11">
        <v>100184059</v>
      </c>
      <c r="H9" s="11">
        <v>137878667</v>
      </c>
    </row>
    <row r="10" spans="2:8" ht="55.5" customHeight="1" thickBot="1">
      <c r="B10" s="9" t="s">
        <v>16</v>
      </c>
      <c r="C10" s="11">
        <v>21982019</v>
      </c>
      <c r="D10" s="11">
        <v>32557428</v>
      </c>
      <c r="E10" s="11">
        <v>5197828</v>
      </c>
      <c r="F10" s="11">
        <v>13198301</v>
      </c>
      <c r="G10" s="11">
        <v>19638605</v>
      </c>
      <c r="H10" s="11">
        <v>32238700</v>
      </c>
    </row>
    <row r="11" spans="2:8" ht="10.5" customHeight="1" thickBot="1">
      <c r="B11" s="9"/>
      <c r="C11" s="11"/>
      <c r="D11" s="11"/>
      <c r="E11" s="11"/>
      <c r="F11" s="11"/>
      <c r="G11" s="11"/>
      <c r="H11" s="11"/>
    </row>
    <row r="12" spans="2:8" ht="39.75" customHeight="1" thickBot="1">
      <c r="B12" s="8" t="s">
        <v>17</v>
      </c>
      <c r="C12" s="10">
        <f aca="true" t="shared" si="1" ref="C12:H12">C13+C14</f>
        <v>17014103</v>
      </c>
      <c r="D12" s="10">
        <f t="shared" si="1"/>
        <v>39824435</v>
      </c>
      <c r="E12" s="10">
        <f t="shared" si="1"/>
        <v>3535350</v>
      </c>
      <c r="F12" s="10">
        <f t="shared" si="1"/>
        <v>8094712</v>
      </c>
      <c r="G12" s="10">
        <f t="shared" si="1"/>
        <v>11484162</v>
      </c>
      <c r="H12" s="10">
        <f t="shared" si="1"/>
        <v>39736254</v>
      </c>
    </row>
    <row r="13" spans="2:8" ht="53.25" customHeight="1" thickBot="1">
      <c r="B13" s="9" t="s">
        <v>18</v>
      </c>
      <c r="C13" s="11">
        <v>10527401</v>
      </c>
      <c r="D13" s="11">
        <v>15670071</v>
      </c>
      <c r="E13" s="11">
        <v>2627457</v>
      </c>
      <c r="F13" s="11">
        <v>5226609</v>
      </c>
      <c r="G13" s="11">
        <v>7713845</v>
      </c>
      <c r="H13" s="11">
        <v>15649950</v>
      </c>
    </row>
    <row r="14" spans="2:8" ht="43.5" customHeight="1" thickBot="1">
      <c r="B14" s="9" t="s">
        <v>19</v>
      </c>
      <c r="C14" s="11">
        <v>6486702</v>
      </c>
      <c r="D14" s="11">
        <v>24154364</v>
      </c>
      <c r="E14" s="11">
        <v>907893</v>
      </c>
      <c r="F14" s="11">
        <v>2868103</v>
      </c>
      <c r="G14" s="11">
        <v>3770317</v>
      </c>
      <c r="H14" s="11">
        <v>24086304</v>
      </c>
    </row>
    <row r="15" spans="2:8" ht="8.25" customHeight="1" thickBot="1">
      <c r="B15" s="9"/>
      <c r="C15" s="11"/>
      <c r="D15" s="11"/>
      <c r="E15" s="11"/>
      <c r="F15" s="11"/>
      <c r="G15" s="11"/>
      <c r="H15" s="11"/>
    </row>
    <row r="16" spans="2:8" ht="13.5" thickBot="1">
      <c r="B16" s="8" t="s">
        <v>6</v>
      </c>
      <c r="C16" s="10">
        <f aca="true" t="shared" si="2" ref="C16:H16">C17</f>
        <v>14298723</v>
      </c>
      <c r="D16" s="10">
        <f t="shared" si="2"/>
        <v>20705395</v>
      </c>
      <c r="E16" s="10">
        <f t="shared" si="2"/>
        <v>2843733</v>
      </c>
      <c r="F16" s="10">
        <f t="shared" si="2"/>
        <v>8950477</v>
      </c>
      <c r="G16" s="10">
        <f t="shared" si="2"/>
        <v>13471567</v>
      </c>
      <c r="H16" s="10">
        <f t="shared" si="2"/>
        <v>20317373</v>
      </c>
    </row>
    <row r="17" spans="2:8" ht="41.25" customHeight="1" thickBot="1">
      <c r="B17" s="9" t="s">
        <v>20</v>
      </c>
      <c r="C17" s="11">
        <v>14298723</v>
      </c>
      <c r="D17" s="11">
        <v>20705395</v>
      </c>
      <c r="E17" s="11">
        <v>2843733</v>
      </c>
      <c r="F17" s="11">
        <v>8950477</v>
      </c>
      <c r="G17" s="11">
        <v>13471567</v>
      </c>
      <c r="H17" s="11">
        <v>20317373</v>
      </c>
    </row>
    <row r="18" spans="2:8" ht="12" customHeight="1" thickBot="1">
      <c r="B18" s="9" t="s">
        <v>5</v>
      </c>
      <c r="C18" s="11"/>
      <c r="D18" s="11"/>
      <c r="E18" s="11"/>
      <c r="F18" s="11"/>
      <c r="G18" s="11"/>
      <c r="H18" s="11"/>
    </row>
    <row r="19" spans="2:8" ht="12.75" customHeight="1" thickBot="1">
      <c r="B19" s="9" t="s">
        <v>7</v>
      </c>
      <c r="C19" s="11"/>
      <c r="D19" s="11"/>
      <c r="E19" s="11"/>
      <c r="F19" s="11"/>
      <c r="G19" s="11"/>
      <c r="H19" s="11"/>
    </row>
    <row r="20" spans="2:8" ht="13.5" thickBot="1">
      <c r="B20" s="8" t="s">
        <v>8</v>
      </c>
      <c r="C20" s="10">
        <f aca="true" t="shared" si="3" ref="C20:H20">C8+C12+C16</f>
        <v>60976200</v>
      </c>
      <c r="D20" s="10">
        <f t="shared" si="3"/>
        <v>231981093</v>
      </c>
      <c r="E20" s="10">
        <f t="shared" si="3"/>
        <v>45177978</v>
      </c>
      <c r="F20" s="10">
        <f t="shared" si="3"/>
        <v>107755458</v>
      </c>
      <c r="G20" s="10">
        <f t="shared" si="3"/>
        <v>144778393</v>
      </c>
      <c r="H20" s="10">
        <f t="shared" si="3"/>
        <v>230170994</v>
      </c>
    </row>
    <row r="22" ht="12.75">
      <c r="B22" s="12" t="s">
        <v>21</v>
      </c>
    </row>
    <row r="23" ht="12.75">
      <c r="B23" s="13" t="s">
        <v>22</v>
      </c>
    </row>
  </sheetData>
  <mergeCells count="3">
    <mergeCell ref="C5:C7"/>
    <mergeCell ref="B2:H2"/>
    <mergeCell ref="B3:H3"/>
  </mergeCells>
  <printOptions/>
  <pageMargins left="0.75" right="0.75" top="1" bottom="1" header="0.5" footer="0.5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VNevenov</dc:creator>
  <cp:keywords/>
  <dc:description/>
  <cp:lastModifiedBy>VNevenov</cp:lastModifiedBy>
  <cp:lastPrinted>2013-02-04T13:43:25Z</cp:lastPrinted>
  <dcterms:created xsi:type="dcterms:W3CDTF">2012-05-04T08:06:17Z</dcterms:created>
  <dcterms:modified xsi:type="dcterms:W3CDTF">2013-03-04T13:01:25Z</dcterms:modified>
  <cp:category/>
  <cp:version/>
  <cp:contentType/>
  <cp:contentStatus/>
</cp:coreProperties>
</file>